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amp\www\ES\crm\base\"/>
    </mc:Choice>
  </mc:AlternateContent>
  <xr:revisionPtr revIDLastSave="0" documentId="13_ncr:1_{C30D5EDF-E033-457F-B936-FB08A44A2F46}" xr6:coauthVersionLast="46" xr6:coauthVersionMax="46" xr10:uidLastSave="{00000000-0000-0000-0000-000000000000}"/>
  <bookViews>
    <workbookView xWindow="28680" yWindow="-120" windowWidth="29040" windowHeight="15990" activeTab="1" xr2:uid="{00000000-000D-0000-FFFF-FFFF00000000}"/>
  </bookViews>
  <sheets>
    <sheet name="elevage" sheetId="1" r:id="rId1"/>
    <sheet name="action" sheetId="2" r:id="rId2"/>
  </sheets>
  <definedNames>
    <definedName name="_xlnm._FilterDatabase" localSheetId="0" hidden="1">elevage!$A$1:$L$88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2" i="2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2" i="1"/>
</calcChain>
</file>

<file path=xl/sharedStrings.xml><?xml version="1.0" encoding="utf-8"?>
<sst xmlns="http://schemas.openxmlformats.org/spreadsheetml/2006/main" count="817" uniqueCount="460">
  <si>
    <t>Charpy Audrey</t>
  </si>
  <si>
    <t>mail le 4/09</t>
  </si>
  <si>
    <t>à rappeller</t>
  </si>
  <si>
    <t>elevagedurifnoir@orange.fr</t>
  </si>
  <si>
    <t>06 75 94 42 18</t>
  </si>
  <si>
    <t>Crest</t>
  </si>
  <si>
    <t>Lusitanien</t>
  </si>
  <si>
    <t>reproequinedrome@gmail.com</t>
  </si>
  <si>
    <t>Elevage Peyron</t>
  </si>
  <si>
    <t>Peyron</t>
  </si>
  <si>
    <t>Camargue</t>
  </si>
  <si>
    <t>s.peyron1407@outlook.fr</t>
  </si>
  <si>
    <t>07 69 52 55 95</t>
  </si>
  <si>
    <t>Chamaret</t>
  </si>
  <si>
    <t>Mialhe Benoit</t>
  </si>
  <si>
    <t>Curly</t>
  </si>
  <si>
    <t>benoit.miailhe@gmail.com</t>
  </si>
  <si>
    <t>06 30 99 32 01</t>
  </si>
  <si>
    <t>Elevage Bel’Air</t>
  </si>
  <si>
    <t>Grocq Céline</t>
  </si>
  <si>
    <t>à rappeler</t>
  </si>
  <si>
    <t>celine.grocq@orange.fr</t>
  </si>
  <si>
    <t>Dieuleffit</t>
  </si>
  <si>
    <t>ofchen@free.fr</t>
  </si>
  <si>
    <t>oui</t>
  </si>
  <si>
    <t>non</t>
  </si>
  <si>
    <t>harasdesguerets@laposte.net</t>
  </si>
  <si>
    <t>Romans</t>
  </si>
  <si>
    <t>Celia Genthon</t>
  </si>
  <si>
    <t>mail par le site</t>
  </si>
  <si>
    <t>06 58 48 85 80</t>
  </si>
  <si>
    <t>Hauterives</t>
  </si>
  <si>
    <t>Jean Drexier</t>
  </si>
  <si>
    <t>06 16 09 78 06</t>
  </si>
  <si>
    <t>Montirigaud</t>
  </si>
  <si>
    <t>Laura</t>
  </si>
  <si>
    <t>non chvx trop cher</t>
  </si>
  <si>
    <t>Charrols</t>
  </si>
  <si>
    <t>Nathalie Gravier</t>
  </si>
  <si>
    <t>New Forest</t>
  </si>
  <si>
    <t>non connasse</t>
  </si>
  <si>
    <t>Claire Martin</t>
  </si>
  <si>
    <t>non pas assez de marge</t>
  </si>
  <si>
    <t>harasdufreysse@gmail.com</t>
  </si>
  <si>
    <t>06 87 16 34 55</t>
  </si>
  <si>
    <t>Cleyrieux</t>
  </si>
  <si>
    <t>par facebook</t>
  </si>
  <si>
    <t>06 82 23 79 24</t>
  </si>
  <si>
    <t>Barcelonne</t>
  </si>
  <si>
    <t>Doumain Héléna</t>
  </si>
  <si>
    <t>haras.dalbon@gmail.com</t>
  </si>
  <si>
    <t>06 22 91 94 70</t>
  </si>
  <si>
    <t>Albon</t>
  </si>
  <si>
    <t>Olivia Lyard</t>
  </si>
  <si>
    <t>Sport</t>
  </si>
  <si>
    <t>06 58 99 24 72</t>
  </si>
  <si>
    <t>Serges Boucheré</t>
  </si>
  <si>
    <t>Welsh</t>
  </si>
  <si>
    <t>va un peu regardé</t>
  </si>
  <si>
    <t>sergebouchere@gmail.com</t>
  </si>
  <si>
    <t>06 61 16 10 62</t>
  </si>
  <si>
    <t>elevage-des-collieres@hotmail.fr</t>
  </si>
  <si>
    <t>06 01 84 23 19</t>
  </si>
  <si>
    <t>Espinouze</t>
  </si>
  <si>
    <t>Karine Grand</t>
  </si>
  <si>
    <t>Islandais</t>
  </si>
  <si>
    <t>karinegrand@aol.com</t>
  </si>
  <si>
    <t>06 10 97 51 74</t>
  </si>
  <si>
    <t>Lola</t>
  </si>
  <si>
    <t>à rappeler le 18/09</t>
  </si>
  <si>
    <t>lola.argoud@gmail.com</t>
  </si>
  <si>
    <t>06 68 17 69 90</t>
  </si>
  <si>
    <t>non mais garde contact</t>
  </si>
  <si>
    <t>elevagedeloufaut@gmail.com</t>
  </si>
  <si>
    <t>Geyssans</t>
  </si>
  <si>
    <t>Shaggya</t>
  </si>
  <si>
    <t>pas de chevaux</t>
  </si>
  <si>
    <t>levaneve@free.fr</t>
  </si>
  <si>
    <t>06 83 52 60 74</t>
  </si>
  <si>
    <t>pas de chevaux en</t>
  </si>
  <si>
    <t>martinesenet@gamil,com</t>
  </si>
  <si>
    <t>04 75 47 84 53</t>
  </si>
  <si>
    <t>Montchenu</t>
  </si>
  <si>
    <t>Lucky Horse</t>
  </si>
  <si>
    <t>Daniel Silvestre</t>
  </si>
  <si>
    <t>welcome (at) luckyhorse.fr</t>
  </si>
  <si>
    <t>06 89 09 70 55</t>
  </si>
  <si>
    <t>Mazan</t>
  </si>
  <si>
    <t>David Roux</t>
  </si>
  <si>
    <t>Quarter Paint</t>
  </si>
  <si>
    <t>06 12 24 51 30</t>
  </si>
  <si>
    <t>06 61 10 54 37</t>
  </si>
  <si>
    <t>Orange</t>
  </si>
  <si>
    <t>a rappeller le 18/09</t>
  </si>
  <si>
    <t>lesjoyauxdecladdagh@laposte.net</t>
  </si>
  <si>
    <t>06 25 59 29 75</t>
  </si>
  <si>
    <t>2M</t>
  </si>
  <si>
    <t>Demaintenant Francois</t>
  </si>
  <si>
    <t>Paint</t>
  </si>
  <si>
    <t>Pernes</t>
  </si>
  <si>
    <t>crinieresdumontventoux@hotmail.fr</t>
  </si>
  <si>
    <t>06 87 62 39 27</t>
  </si>
  <si>
    <t>09 70 35 81 56</t>
  </si>
  <si>
    <t>Apt</t>
  </si>
  <si>
    <t>Alexandre Malmoine</t>
  </si>
  <si>
    <t>Dressage</t>
  </si>
  <si>
    <t>contact@harasdemerindol.fr</t>
  </si>
  <si>
    <t>06 47 25 93 01</t>
  </si>
  <si>
    <t>Mornas</t>
  </si>
  <si>
    <t>rappellera</t>
  </si>
  <si>
    <t>lesminisdedeimos@gmail.com</t>
  </si>
  <si>
    <t>Marion Scano</t>
  </si>
  <si>
    <t>Ardenais</t>
  </si>
  <si>
    <t>04 90 75 09 13</t>
  </si>
  <si>
    <t>Damien Chambon</t>
  </si>
  <si>
    <t>rappeller le 21</t>
  </si>
  <si>
    <t>ecuriedesesses@gmail.com</t>
  </si>
  <si>
    <t>06 87 10 64 19</t>
  </si>
  <si>
    <t>Montreal</t>
  </si>
  <si>
    <t>Laurent</t>
  </si>
  <si>
    <t>on se rappelle jeudi 17</t>
  </si>
  <si>
    <t>elevageduchassezac@gmail.com</t>
  </si>
  <si>
    <t>06 14 02 82 48</t>
  </si>
  <si>
    <t>06 73 68 57 55</t>
  </si>
  <si>
    <t>06 09 76 57 02</t>
  </si>
  <si>
    <t>Borée</t>
  </si>
  <si>
    <t>va regarder</t>
  </si>
  <si>
    <t>m.bador@orange.fr</t>
  </si>
  <si>
    <t>06 08 58 89 46</t>
  </si>
  <si>
    <t>Aubignas</t>
  </si>
  <si>
    <t>Anton Farm</t>
  </si>
  <si>
    <t>https://www.facebook.com/milou.tintin.7106</t>
  </si>
  <si>
    <t>Genestelle</t>
  </si>
  <si>
    <t>mail le 4/11</t>
  </si>
  <si>
    <t>pure.emi@hotmail.fr</t>
  </si>
  <si>
    <t>06 98 18 95 52</t>
  </si>
  <si>
    <t>Brigitte Gadd</t>
  </si>
  <si>
    <t>contact@domaine-mariedal.fr</t>
  </si>
  <si>
    <t>elbeart@gmail.com</t>
  </si>
  <si>
    <t>St Gilles</t>
  </si>
  <si>
    <t>Yves Brincat</t>
  </si>
  <si>
    <t>yves.brincat@gmail.com</t>
  </si>
  <si>
    <t>Verghese</t>
  </si>
  <si>
    <t>Elevage Sky-Z</t>
  </si>
  <si>
    <t>Patrice Dumoncel</t>
  </si>
  <si>
    <t>infos@sky-z.com</t>
  </si>
  <si>
    <t>06 83 07 94 31</t>
  </si>
  <si>
    <t>Bruno Buisson</t>
  </si>
  <si>
    <t>bruno.buisson@yahoo.fr</t>
  </si>
  <si>
    <t>06 26 27 39 58</t>
  </si>
  <si>
    <t>Guylaine</t>
  </si>
  <si>
    <t>lacamarguaisedu13@hotmail.fr</t>
  </si>
  <si>
    <t>Camille Caubert</t>
  </si>
  <si>
    <t>rappeller le 21 15 et 16h</t>
  </si>
  <si>
    <t>camille.caubert@wanadoo.fr</t>
  </si>
  <si>
    <t>Vénéjean</t>
  </si>
  <si>
    <t>Elevage Saint Sauveur</t>
  </si>
  <si>
    <t>Gilles Amphoux</t>
  </si>
  <si>
    <t>non trop cher</t>
  </si>
  <si>
    <t>Gilles.amphoux@wanadoo.fr</t>
  </si>
  <si>
    <t>rappeller le 21 si pas fai</t>
  </si>
  <si>
    <t>cboisseron@wanadoo;fr</t>
  </si>
  <si>
    <t>06 10 78 95 65</t>
  </si>
  <si>
    <t>Aigremont</t>
  </si>
  <si>
    <t>Jean Pierre Sanchez</t>
  </si>
  <si>
    <t>contact@elevagedureal.com</t>
  </si>
  <si>
    <t>06 73 44 10 63</t>
  </si>
  <si>
    <t>Montfrin</t>
  </si>
  <si>
    <t>Victoria Negre</t>
  </si>
  <si>
    <t>victoria.negre@orange.fr</t>
  </si>
  <si>
    <t>07 77 95 65 03</t>
  </si>
  <si>
    <t>Aigaliers</t>
  </si>
  <si>
    <t>Sandy Richard</t>
  </si>
  <si>
    <t>rappeler le 21</t>
  </si>
  <si>
    <t>contact@elevagedesbaraques.com</t>
  </si>
  <si>
    <t>06 84 77 27 17</t>
  </si>
  <si>
    <t>Chevaux Essalem</t>
  </si>
  <si>
    <t>Sophie Watteau</t>
  </si>
  <si>
    <t>rappeller le 18</t>
  </si>
  <si>
    <t>sophie.watteau@wanadoo.fr</t>
  </si>
  <si>
    <t>06 20 58 71 51</t>
  </si>
  <si>
    <t>rappeller semaine pro</t>
  </si>
  <si>
    <t>elevagedeboheme@hotmail.fr</t>
  </si>
  <si>
    <t>06 10 68 49 51</t>
  </si>
  <si>
    <t>Tarascon</t>
  </si>
  <si>
    <t>Connemara</t>
  </si>
  <si>
    <t>rappeler le 22</t>
  </si>
  <si>
    <t>paulineboisliveau@hotmail.fr</t>
  </si>
  <si>
    <t>06 73 60 95 70</t>
  </si>
  <si>
    <t>Candiac</t>
  </si>
  <si>
    <t>Lisa Tuech</t>
  </si>
  <si>
    <t>lisa.tuech.imaboisredon@gmail.com</t>
  </si>
  <si>
    <t>06 14 45 57 73</t>
  </si>
  <si>
    <t>Hillard Sarah</t>
  </si>
  <si>
    <t>elevageduclos@gmail.com</t>
  </si>
  <si>
    <t>06 07 28 68 52</t>
  </si>
  <si>
    <t>Combas</t>
  </si>
  <si>
    <t>contact@elevage-des-sagnes.com</t>
  </si>
  <si>
    <t>Denjean Aurelie</t>
  </si>
  <si>
    <t>lesponeysdaurel@hotmail.fr</t>
  </si>
  <si>
    <t>elevagedumonarque@hotmail.fr</t>
  </si>
  <si>
    <t>06 76 99 63 56</t>
  </si>
  <si>
    <t>Vauvert</t>
  </si>
  <si>
    <t>ecurielacigaline@orange.fr</t>
  </si>
  <si>
    <t>06 28 60 60 37</t>
  </si>
  <si>
    <t>Milhaud</t>
  </si>
  <si>
    <t>rappeler decembre</t>
  </si>
  <si>
    <t>jlsauvayre@orange.fr</t>
  </si>
  <si>
    <t>Euzet</t>
  </si>
  <si>
    <t>Albert Cocher</t>
  </si>
  <si>
    <t>albertcochet@hotmail.fr</t>
  </si>
  <si>
    <t>06 09 51 23 03</t>
  </si>
  <si>
    <t>Arles</t>
  </si>
  <si>
    <t>mkoehler.competition@gmail.com</t>
  </si>
  <si>
    <t>07 83 49 48 19</t>
  </si>
  <si>
    <t>06 08 64 16 23</t>
  </si>
  <si>
    <t>Barbentane</t>
  </si>
  <si>
    <t>Catherine Vairesse</t>
  </si>
  <si>
    <t>catherinevaisse@wanadoo.fr</t>
  </si>
  <si>
    <t>06 11 78 62 57</t>
  </si>
  <si>
    <t>Mouries</t>
  </si>
  <si>
    <t>Dany Lahaye</t>
  </si>
  <si>
    <t>dany-lahaye@sfr.fr</t>
  </si>
  <si>
    <t>Albaron</t>
  </si>
  <si>
    <t>Olivier Chapuis</t>
  </si>
  <si>
    <t>06 16 27 52 12</t>
  </si>
  <si>
    <t>06 17 87 13 89</t>
  </si>
  <si>
    <t>Rognac</t>
  </si>
  <si>
    <t>Vincent Coralie</t>
  </si>
  <si>
    <t>Elevagedokitania@yahoo.com</t>
  </si>
  <si>
    <t>Istres</t>
  </si>
  <si>
    <t>contact@harasdazur.com</t>
  </si>
  <si>
    <t>06 09 52 92 77</t>
  </si>
  <si>
    <t>pas d élevage</t>
  </si>
  <si>
    <t>https://www.facebook.com/elevage.dokitania</t>
  </si>
  <si>
    <t>06 80 87 90 91</t>
  </si>
  <si>
    <t>Sprt</t>
  </si>
  <si>
    <t>06 03 49 16 90</t>
  </si>
  <si>
    <t>Trets</t>
  </si>
  <si>
    <t>Marc Véray</t>
  </si>
  <si>
    <t>Arabe</t>
  </si>
  <si>
    <t>marcveray@harasdugreau.com</t>
  </si>
  <si>
    <t>Graveson</t>
  </si>
  <si>
    <t>Caroline</t>
  </si>
  <si>
    <t>caroline@laitdejumentdecamargue.fr</t>
  </si>
  <si>
    <t>06 75 55 08 61</t>
  </si>
  <si>
    <t>Ecuries Julie Bayle</t>
  </si>
  <si>
    <t>Espagnol</t>
  </si>
  <si>
    <t>ecuriejuliebayle@orange.fr</t>
  </si>
  <si>
    <t>Elevage Marie Tardieu</t>
  </si>
  <si>
    <t>Marie Tardieu</t>
  </si>
  <si>
    <t>mail le 4811</t>
  </si>
  <si>
    <t>lusitanientardieu@gmail.com</t>
  </si>
  <si>
    <t>06 63 17 50 68</t>
  </si>
  <si>
    <t>06 71 72 66 34</t>
  </si>
  <si>
    <t>Riqueau Stéphanie</t>
  </si>
  <si>
    <t>06 50 78 29 82</t>
  </si>
  <si>
    <t>Maillane</t>
  </si>
  <si>
    <t>Melanie Albo</t>
  </si>
  <si>
    <t>Maussane</t>
  </si>
  <si>
    <t>Haras Saint Germain</t>
  </si>
  <si>
    <t>Katia Germain</t>
  </si>
  <si>
    <t>katia-germain@orange.fr</t>
  </si>
  <si>
    <t>06 13 55 55 96</t>
  </si>
  <si>
    <t>wisharabians@gmail.com</t>
  </si>
  <si>
    <t>Aix</t>
  </si>
  <si>
    <t>Olivier Renard</t>
  </si>
  <si>
    <t>06 11 44 19 58</t>
  </si>
  <si>
    <t>Élevage Unicornis</t>
  </si>
  <si>
    <t>Nancy Mesuron</t>
  </si>
  <si>
    <t>06 13 23 19 71</t>
  </si>
  <si>
    <t>Didier Chazalon</t>
  </si>
  <si>
    <t>07 50 38 59 57</t>
  </si>
  <si>
    <t>Toscareva</t>
  </si>
  <si>
    <t>Justine Riou</t>
  </si>
  <si>
    <t>Non</t>
  </si>
  <si>
    <t>06 18 75 26 34</t>
  </si>
  <si>
    <t>Natahalie Dudon</t>
  </si>
  <si>
    <t>nat.dudon@yahoo.fr</t>
  </si>
  <si>
    <t>06 24 30 40 45</t>
  </si>
  <si>
    <t>id</t>
  </si>
  <si>
    <t>elv_elevage</t>
  </si>
  <si>
    <t>elv_nom</t>
  </si>
  <si>
    <t>elv_race</t>
  </si>
  <si>
    <t>elv_mail</t>
  </si>
  <si>
    <t>elv_tel</t>
  </si>
  <si>
    <t>elv_dep</t>
  </si>
  <si>
    <t>07</t>
  </si>
  <si>
    <t>13</t>
  </si>
  <si>
    <t>26</t>
  </si>
  <si>
    <t>84</t>
  </si>
  <si>
    <t>30</t>
  </si>
  <si>
    <t>elv_status</t>
  </si>
  <si>
    <t>elc_type</t>
  </si>
  <si>
    <t>elv_adresse</t>
  </si>
  <si>
    <t>elv_ville</t>
  </si>
  <si>
    <t>Le Chalon</t>
  </si>
  <si>
    <t>Le Poet Sigilat</t>
  </si>
  <si>
    <t>St Gervais Sur Robion</t>
  </si>
  <si>
    <t>Montauban Sur Ouveze</t>
  </si>
  <si>
    <t/>
  </si>
  <si>
    <t>Entraigues Sur La S</t>
  </si>
  <si>
    <t>St Roman En Viennois</t>
  </si>
  <si>
    <t>Beaumont Du Ventoux</t>
  </si>
  <si>
    <t>St Martin De Castillon</t>
  </si>
  <si>
    <t>St Christol</t>
  </si>
  <si>
    <t>St Roman De Lerps</t>
  </si>
  <si>
    <t>St Jeure D Ey</t>
  </si>
  <si>
    <t>Le Champ Raphael</t>
  </si>
  <si>
    <t>Standeol De Vals</t>
  </si>
  <si>
    <t>St Laurent D Aigouze</t>
  </si>
  <si>
    <t>St Dezery</t>
  </si>
  <si>
    <t>St Sauveur Camprieu</t>
  </si>
  <si>
    <t>Cannes Et Clairan</t>
  </si>
  <si>
    <t>St Just Et Vacquieres</t>
  </si>
  <si>
    <t>Les Mages</t>
  </si>
  <si>
    <t>St Genies De Malgores</t>
  </si>
  <si>
    <t>Nages-Et-Solorgues</t>
  </si>
  <si>
    <t>St Rémy De Provence</t>
  </si>
  <si>
    <t>Plan D Orgon</t>
  </si>
  <si>
    <t>Lançon De Provence</t>
  </si>
  <si>
    <t>Elevage Du Rif Noir</t>
  </si>
  <si>
    <t>Ld Equi Services</t>
  </si>
  <si>
    <t>Curly En Provence</t>
  </si>
  <si>
    <t>Elevage O’Shen</t>
  </si>
  <si>
    <t>Haras Des Guerets</t>
  </si>
  <si>
    <t>Les Pres Perotieres</t>
  </si>
  <si>
    <t>Haras De La Tuilerie</t>
  </si>
  <si>
    <t>Haras Du Poet</t>
  </si>
  <si>
    <t>Haras Du Freysse</t>
  </si>
  <si>
    <t>Elevage De La Tour</t>
  </si>
  <si>
    <t>Haras D’Albon</t>
  </si>
  <si>
    <t>Haras De Fontemieu</t>
  </si>
  <si>
    <t>Elevage Du Perty</t>
  </si>
  <si>
    <t>Haras Des Colliéres</t>
  </si>
  <si>
    <t>Les Islandais De Miélandre</t>
  </si>
  <si>
    <t>Elevage De La Drome Des Collines</t>
  </si>
  <si>
    <t>Elevage De Loufaut</t>
  </si>
  <si>
    <t>Leva Neve</t>
  </si>
  <si>
    <t>Elevage Du Lais</t>
  </si>
  <si>
    <t>Ranch De L’Étalon Blanc</t>
  </si>
  <si>
    <t>Tqh Farm</t>
  </si>
  <si>
    <t>Les Joyaux De De Claddagh</t>
  </si>
  <si>
    <t>Les Criniéres Du Mont Ventoux</t>
  </si>
  <si>
    <t>Haras De Tyllali</t>
  </si>
  <si>
    <t>Haras De Merindol</t>
  </si>
  <si>
    <t>Les Minis De Deimos</t>
  </si>
  <si>
    <t>Laitjuments Du Ventoux</t>
  </si>
  <si>
    <t>Elevage Des Esses</t>
  </si>
  <si>
    <t>Elevage Du Chassezac</t>
  </si>
  <si>
    <t>Domaine Du Faon Faon</t>
  </si>
  <si>
    <t>Haras Du Mezenc</t>
  </si>
  <si>
    <t>Ecuries Des Quatre Soleil</t>
  </si>
  <si>
    <t>L’Écrin Des Sucs</t>
  </si>
  <si>
    <t>Les Chevaux Coup De Cœur</t>
  </si>
  <si>
    <t>Domaine De Mariedal</t>
  </si>
  <si>
    <t>Elevage Des Loubes</t>
  </si>
  <si>
    <t>Elevage O Sonho</t>
  </si>
  <si>
    <t>Elevage D Engane</t>
  </si>
  <si>
    <t>Elevage Du Moulin</t>
  </si>
  <si>
    <t>Écurie De La Mayane</t>
  </si>
  <si>
    <t>Elevage Du Fausset</t>
  </si>
  <si>
    <t>Elevage Du Real</t>
  </si>
  <si>
    <t>Ecuries Des Bruyes</t>
  </si>
  <si>
    <t>Elevage Des Baraques</t>
  </si>
  <si>
    <t>Elevage De Boheme</t>
  </si>
  <si>
    <t>Ecuries De Miel</t>
  </si>
  <si>
    <t>Elevage Du Bois De Redon</t>
  </si>
  <si>
    <t>Elevage Du Clos</t>
  </si>
  <si>
    <t>Elevage Des Sagnes</t>
  </si>
  <si>
    <t>Les Poneys D’Aurel</t>
  </si>
  <si>
    <t>Elevage Du Monarque</t>
  </si>
  <si>
    <t>Ecuries De La Cigaline</t>
  </si>
  <si>
    <t>Elevage De Sau</t>
  </si>
  <si>
    <t>Elevage De L’ Etrier</t>
  </si>
  <si>
    <t>Ecuries Du Bois De Paris</t>
  </si>
  <si>
    <t>Elevage Du Cœur</t>
  </si>
  <si>
    <t>Haras De Coussoul</t>
  </si>
  <si>
    <t>Haras Du Paty</t>
  </si>
  <si>
    <t>Haras D'Eygalières</t>
  </si>
  <si>
    <t>Le Haras De La Tuilliere</t>
  </si>
  <si>
    <t>Elevage D'Okitania</t>
  </si>
  <si>
    <t>Earl Haras D'Azur</t>
  </si>
  <si>
    <t>Les Écuries Du Petit Claux</t>
  </si>
  <si>
    <t>Les Écuries De Cameron</t>
  </si>
  <si>
    <t>Haras Du Gréou</t>
  </si>
  <si>
    <t>Lait De Jument De Camargue</t>
  </si>
  <si>
    <t>Elevage Dou Souleu</t>
  </si>
  <si>
    <t>Elevage Du Trident</t>
  </si>
  <si>
    <t>Elevage Du Typhon</t>
  </si>
  <si>
    <t>Wish Arabianswish Arabians</t>
  </si>
  <si>
    <t>Elevage Lou Rosso</t>
  </si>
  <si>
    <t>Elevage Des Avergues</t>
  </si>
  <si>
    <t>Domaine Du Vallat</t>
  </si>
  <si>
    <t>Victoria Reynaud</t>
  </si>
  <si>
    <t>Martine Senet</t>
  </si>
  <si>
    <t>Gwendoline Cheniau</t>
  </si>
  <si>
    <t>Françoise Isnard</t>
  </si>
  <si>
    <t>Patrice Klein</t>
  </si>
  <si>
    <t>Catherine Boisseron</t>
  </si>
  <si>
    <t>Fabien Et Mélanie</t>
  </si>
  <si>
    <t>Pauline Boisliveau</t>
  </si>
  <si>
    <t>Gioudinoux Coralie</t>
  </si>
  <si>
    <t>Bezin Frédéric</t>
  </si>
  <si>
    <t>Jean-Luc Sauvayre</t>
  </si>
  <si>
    <t>Michel Et Anne Robert</t>
  </si>
  <si>
    <t>Julie Bayle</t>
  </si>
  <si>
    <t>Philippe Bouzige</t>
  </si>
  <si>
    <t>Pur Sang Arabe Demi</t>
  </si>
  <si>
    <t>Poney De Sport</t>
  </si>
  <si>
    <t>Quarter Horse</t>
  </si>
  <si>
    <t>Sf</t>
  </si>
  <si>
    <t>Chevaux De Sport</t>
  </si>
  <si>
    <t>Psa</t>
  </si>
  <si>
    <t>Sf Aa</t>
  </si>
  <si>
    <t>Pfs</t>
  </si>
  <si>
    <t>Irish Cob</t>
  </si>
  <si>
    <t>Pie</t>
  </si>
  <si>
    <t>Un Peu De Tout</t>
  </si>
  <si>
    <t>Cheval Miniature</t>
  </si>
  <si>
    <t>Sport Aa</t>
  </si>
  <si>
    <t>Arabe Barbe</t>
  </si>
  <si>
    <t>Chevaux De Loisirs</t>
  </si>
  <si>
    <t>Paint Horse</t>
  </si>
  <si>
    <t>Welsh K Dsa</t>
  </si>
  <si>
    <t>Qh</t>
  </si>
  <si>
    <t>Camargue Qh</t>
  </si>
  <si>
    <t>Conemara Pfs</t>
  </si>
  <si>
    <t>Barbe</t>
  </si>
  <si>
    <t>Shet</t>
  </si>
  <si>
    <t>Pre</t>
  </si>
  <si>
    <t>Pure Race Espagnoll</t>
  </si>
  <si>
    <t>Sf Cam</t>
  </si>
  <si>
    <t>Shet Haflinger</t>
  </si>
  <si>
    <t>Prre</t>
  </si>
  <si>
    <t>Sf Shet</t>
  </si>
  <si>
    <t>06 27 57 30 45</t>
  </si>
  <si>
    <t>06 19 23 13 51</t>
  </si>
  <si>
    <t>06 09 07 54 85</t>
  </si>
  <si>
    <t>06 03 95 43 28</t>
  </si>
  <si>
    <t>04 75 61 32 80</t>
  </si>
  <si>
    <t>04 75 45 79 29</t>
  </si>
  <si>
    <t>06 71 13 49 60</t>
  </si>
  <si>
    <t>06 87 51 94 37</t>
  </si>
  <si>
    <t>06 84 18 95 58</t>
  </si>
  <si>
    <t>06 21 68 09 73</t>
  </si>
  <si>
    <t>06 74 29 43 74</t>
  </si>
  <si>
    <t>06 13 25 48 84</t>
  </si>
  <si>
    <t>Propect</t>
  </si>
  <si>
    <t>Refus</t>
  </si>
  <si>
    <t>Pas de chevaux</t>
  </si>
  <si>
    <t>Prospect</t>
  </si>
  <si>
    <t>Haras D’Hurlevent</t>
  </si>
  <si>
    <t>elv_cp</t>
  </si>
  <si>
    <t>Chantemerle Les Grignan</t>
  </si>
  <si>
    <t>act_type</t>
  </si>
  <si>
    <t>act_date</t>
  </si>
  <si>
    <t>act_detail</t>
  </si>
  <si>
    <t>act_future_date</t>
  </si>
  <si>
    <t>act_future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</si>
</sst>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18">
    <font>
      <sz val="11"/>
      <color theme="1"/>
      <name val="Liberation Sans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10"/>
      <color theme="1"/>
      <name val="Liberation Serif"/>
    </font>
    <font>
      <sz val="10"/>
      <color theme="1"/>
      <name val="Liberation Sans"/>
    </font>
    <font>
      <sz val="8"/>
      <name val="Liberation Sans"/>
    </font>
    <font>
      <sz val="10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8">
    <xf numFmtId="0" fontId="0" fillId="0" borderId="0"/>
    <xf numFmtId="0" fontId="13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" fillId="0" borderId="0"/>
    <xf numFmtId="0" fontId="1" fillId="0" borderId="0"/>
    <xf numFmtId="0" fontId="4" fillId="0" borderId="0"/>
  </cellStyleXfs>
  <cellXfs count="10">
    <xf numFmtId="0" fontId="0" fillId="0" borderId="0" xfId="0"/>
    <xf numFmtId="0" fontId="14" fillId="0" borderId="0" xfId="0" applyFont="1" applyAlignment="1">
      <alignment wrapText="1"/>
    </xf>
    <xf numFmtId="0" fontId="15" fillId="0" borderId="0" xfId="0" applyFont="1"/>
    <xf numFmtId="0" fontId="15" fillId="0" borderId="0" xfId="0" quotePrefix="1" applyFont="1"/>
    <xf numFmtId="0" fontId="17" fillId="0" borderId="0" xfId="0" applyFont="1" applyAlignment="1">
      <alignment wrapText="1"/>
    </xf>
    <xf numFmtId="164" fontId="15" fillId="0" borderId="0" xfId="0" applyNumberFormat="1" applyFont="1" applyAlignment="1">
      <alignment horizontal="right"/>
    </xf>
    <xf numFmtId="164" fontId="14" fillId="0" borderId="0" xfId="0" applyNumberFormat="1" applyFont="1" applyAlignment="1">
      <alignment horizontal="right" wrapText="1"/>
    </xf>
    <xf numFmtId="164" fontId="15" fillId="0" borderId="0" xfId="0" applyNumberFormat="1" applyFont="1" applyAlignment="1">
      <alignment horizontal="right" wrapText="1"/>
    </xf>
    <xf numFmtId="164" fontId="15" fillId="0" borderId="0" xfId="0" applyNumberFormat="1" applyFont="1" applyAlignment="1">
      <alignment horizontal="left"/>
    </xf>
    <xf numFmtId="14" fontId="0" fillId="0" borderId="0" xfId="0" applyNumberFormat="1"/>
  </cellXfs>
  <cellStyles count="18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Footnote" xfId="8" xr:uid="{00000000-0005-0000-0000-000006000000}"/>
    <cellStyle name="Good" xfId="9" xr:uid="{00000000-0005-0000-0000-000007000000}"/>
    <cellStyle name="Heading (user)" xfId="10" xr:uid="{00000000-0005-0000-0000-000008000000}"/>
    <cellStyle name="Heading 1" xfId="11" xr:uid="{00000000-0005-0000-0000-000009000000}"/>
    <cellStyle name="Heading 2" xfId="12" xr:uid="{00000000-0005-0000-0000-00000A000000}"/>
    <cellStyle name="Hyperlink" xfId="13" xr:uid="{00000000-0005-0000-0000-00000B000000}"/>
    <cellStyle name="Neutral" xfId="14" xr:uid="{00000000-0005-0000-0000-00000C000000}"/>
    <cellStyle name="Normal" xfId="0" builtinId="0" customBuiltin="1"/>
    <cellStyle name="Note" xfId="1" builtinId="10" customBuiltin="1"/>
    <cellStyle name="Status" xfId="15" xr:uid="{00000000-0005-0000-0000-00000F000000}"/>
    <cellStyle name="Text" xfId="16" xr:uid="{00000000-0005-0000-0000-000010000000}"/>
    <cellStyle name="Warning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facebook.com/rsrc.php/v3/yW/r/mYv88EsODOI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0461960" y="10633680"/>
    <xdr:ext cx="151920" cy="151920"/>
    <xdr:pic>
      <xdr:nvPicPr>
        <xdr:cNvPr id="2" name="https://www.facebook.com/rsrc.php/v3/yW/r/mYv88EsODOI.png">
          <a:extLst>
            <a:ext uri="{FF2B5EF4-FFF2-40B4-BE49-F238E27FC236}">
              <a16:creationId xmlns:a16="http://schemas.microsoft.com/office/drawing/2014/main" id="{AFD80C46-4836-46D7-BE2E-4ADEF793A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>
          <a:lum/>
          <a:alphaModFix/>
        </a:blip>
        <a:srcRect/>
        <a:stretch>
          <a:fillRect/>
        </a:stretch>
      </xdr:blipFill>
      <xdr:spPr>
        <a:xfrm>
          <a:off x="10461960" y="10633680"/>
          <a:ext cx="151920" cy="151920"/>
        </a:xfrm>
        <a:prstGeom prst="rect">
          <a:avLst/>
        </a:prstGeom>
        <a:noFill/>
        <a:ln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levageduchassezac@gmail.com" TargetMode="External"/><Relationship Id="rId18" Type="http://schemas.openxmlformats.org/officeDocument/2006/relationships/hyperlink" Target="mailto:bruno.buisson@yahoo.fr" TargetMode="External"/><Relationship Id="rId26" Type="http://schemas.openxmlformats.org/officeDocument/2006/relationships/hyperlink" Target="mailto:elevageduclos@gmail.com" TargetMode="External"/><Relationship Id="rId3" Type="http://schemas.openxmlformats.org/officeDocument/2006/relationships/hyperlink" Target="mailto:benoit.miailhe@gmail.com" TargetMode="External"/><Relationship Id="rId21" Type="http://schemas.openxmlformats.org/officeDocument/2006/relationships/hyperlink" Target="mailto:cboisseron@wanadoo;fr" TargetMode="External"/><Relationship Id="rId34" Type="http://schemas.openxmlformats.org/officeDocument/2006/relationships/hyperlink" Target="mailto:nat.dudon@yahoo.fr" TargetMode="External"/><Relationship Id="rId7" Type="http://schemas.openxmlformats.org/officeDocument/2006/relationships/hyperlink" Target="mailto:elevage-des-collieres@hotmail.fr" TargetMode="External"/><Relationship Id="rId12" Type="http://schemas.openxmlformats.org/officeDocument/2006/relationships/hyperlink" Target="mailto:ecuriedesesses@gmail.com" TargetMode="External"/><Relationship Id="rId17" Type="http://schemas.openxmlformats.org/officeDocument/2006/relationships/hyperlink" Target="mailto:infos@sky-z.com" TargetMode="External"/><Relationship Id="rId25" Type="http://schemas.openxmlformats.org/officeDocument/2006/relationships/hyperlink" Target="mailto:paulineboisliveau@hotmail.fr" TargetMode="External"/><Relationship Id="rId33" Type="http://schemas.openxmlformats.org/officeDocument/2006/relationships/hyperlink" Target="tel:0618752634" TargetMode="External"/><Relationship Id="rId2" Type="http://schemas.openxmlformats.org/officeDocument/2006/relationships/hyperlink" Target="tel:0475613280" TargetMode="External"/><Relationship Id="rId16" Type="http://schemas.openxmlformats.org/officeDocument/2006/relationships/hyperlink" Target="mailto:contact@domaine-mariedal.fr" TargetMode="External"/><Relationship Id="rId20" Type="http://schemas.openxmlformats.org/officeDocument/2006/relationships/hyperlink" Target="mailto:Gilles.amphoux@wanadoo.fr" TargetMode="External"/><Relationship Id="rId29" Type="http://schemas.openxmlformats.org/officeDocument/2006/relationships/hyperlink" Target="mailto:mkoehler.competition@gmail.com" TargetMode="External"/><Relationship Id="rId1" Type="http://schemas.openxmlformats.org/officeDocument/2006/relationships/hyperlink" Target="mailto:elevagedurifnoir@orange.fr" TargetMode="External"/><Relationship Id="rId6" Type="http://schemas.openxmlformats.org/officeDocument/2006/relationships/hyperlink" Target="mailto:sergebouchere@gmail.com" TargetMode="External"/><Relationship Id="rId11" Type="http://schemas.openxmlformats.org/officeDocument/2006/relationships/hyperlink" Target="mailto:contact@harasdemerindol.fr" TargetMode="External"/><Relationship Id="rId24" Type="http://schemas.openxmlformats.org/officeDocument/2006/relationships/hyperlink" Target="mailto:elevagedeboheme@hotmail.fr" TargetMode="External"/><Relationship Id="rId32" Type="http://schemas.openxmlformats.org/officeDocument/2006/relationships/hyperlink" Target="mailto:wisharabians@gmail.com" TargetMode="External"/><Relationship Id="rId5" Type="http://schemas.openxmlformats.org/officeDocument/2006/relationships/hyperlink" Target="mailto:haras.dalbon@gmail.com" TargetMode="External"/><Relationship Id="rId15" Type="http://schemas.openxmlformats.org/officeDocument/2006/relationships/hyperlink" Target="mailto:pure.emi@hotmail.fr" TargetMode="External"/><Relationship Id="rId23" Type="http://schemas.openxmlformats.org/officeDocument/2006/relationships/hyperlink" Target="mailto:sophie.watteau@wanadoo.fr" TargetMode="External"/><Relationship Id="rId28" Type="http://schemas.openxmlformats.org/officeDocument/2006/relationships/hyperlink" Target="mailto:jlsauvayre@orange.fr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mailto:crinieresdumontventoux@hotmail.fr" TargetMode="External"/><Relationship Id="rId19" Type="http://schemas.openxmlformats.org/officeDocument/2006/relationships/hyperlink" Target="mailto:lacamarguaisedu13@hotmail.fr" TargetMode="External"/><Relationship Id="rId31" Type="http://schemas.openxmlformats.org/officeDocument/2006/relationships/hyperlink" Target="mailto:katia-germain@orange.fr" TargetMode="External"/><Relationship Id="rId4" Type="http://schemas.openxmlformats.org/officeDocument/2006/relationships/hyperlink" Target="mailto:harasdesguerets@laposte.net" TargetMode="External"/><Relationship Id="rId9" Type="http://schemas.openxmlformats.org/officeDocument/2006/relationships/hyperlink" Target="mailto:lola.argoud@gmail.com" TargetMode="External"/><Relationship Id="rId14" Type="http://schemas.openxmlformats.org/officeDocument/2006/relationships/hyperlink" Target="mailto:m.bador@orange.fr" TargetMode="External"/><Relationship Id="rId22" Type="http://schemas.openxmlformats.org/officeDocument/2006/relationships/hyperlink" Target="mailto:contact@elevagedureal.com" TargetMode="External"/><Relationship Id="rId27" Type="http://schemas.openxmlformats.org/officeDocument/2006/relationships/hyperlink" Target="mailto:elevagedumonarque@hotmail.fr" TargetMode="External"/><Relationship Id="rId30" Type="http://schemas.openxmlformats.org/officeDocument/2006/relationships/hyperlink" Target="https://www.facebook.com/elevage.dokitania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mailto:karinegrand@ao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8"/>
  <sheetViews>
    <sheetView workbookViewId="0">
      <selection activeCell="O18" sqref="O18"/>
    </sheetView>
  </sheetViews>
  <sheetFormatPr baseColWidth="10" defaultRowHeight="12.75"/>
  <cols>
    <col min="1" max="1" width="11" style="2"/>
    <col min="2" max="2" width="14.125" style="2" customWidth="1"/>
    <col min="3" max="3" width="11" style="2"/>
    <col min="4" max="4" width="33.375" style="2" customWidth="1"/>
    <col min="5" max="7" width="18.875" style="2" customWidth="1"/>
    <col min="8" max="8" width="9" style="2" customWidth="1"/>
    <col min="9" max="9" width="18.875" style="2" customWidth="1"/>
    <col min="10" max="10" width="9.125" style="2" bestFit="1" customWidth="1"/>
    <col min="11" max="11" width="40.125" style="2" customWidth="1"/>
    <col min="12" max="12" width="14.25" style="5" customWidth="1"/>
    <col min="13" max="16384" width="11" style="2"/>
  </cols>
  <sheetData>
    <row r="1" spans="1:12">
      <c r="A1" s="2" t="s">
        <v>280</v>
      </c>
      <c r="B1" s="2" t="s">
        <v>292</v>
      </c>
      <c r="C1" s="2" t="s">
        <v>293</v>
      </c>
      <c r="D1" s="2" t="s">
        <v>281</v>
      </c>
      <c r="E1" s="2" t="s">
        <v>282</v>
      </c>
      <c r="F1" s="2" t="s">
        <v>283</v>
      </c>
      <c r="G1" s="2" t="s">
        <v>294</v>
      </c>
      <c r="H1" s="2" t="s">
        <v>453</v>
      </c>
      <c r="I1" s="2" t="s">
        <v>295</v>
      </c>
      <c r="J1" s="2" t="s">
        <v>286</v>
      </c>
      <c r="K1" s="2" t="s">
        <v>284</v>
      </c>
      <c r="L1" s="8" t="s">
        <v>285</v>
      </c>
    </row>
    <row r="2" spans="1:12">
      <c r="A2" s="2">
        <v>1</v>
      </c>
      <c r="B2" s="2" t="s">
        <v>448</v>
      </c>
      <c r="C2" s="2" t="str">
        <f>IF(LEFT(D2,7)="Elevage","Elevage","Haras")</f>
        <v>Elevage</v>
      </c>
      <c r="D2" s="2" t="s">
        <v>321</v>
      </c>
      <c r="E2" s="2" t="s">
        <v>0</v>
      </c>
      <c r="F2" s="2" t="s">
        <v>408</v>
      </c>
      <c r="I2" s="2" t="s">
        <v>5</v>
      </c>
      <c r="J2" s="3" t="s">
        <v>289</v>
      </c>
      <c r="K2" s="1" t="s">
        <v>3</v>
      </c>
      <c r="L2" s="6" t="s">
        <v>4</v>
      </c>
    </row>
    <row r="3" spans="1:12">
      <c r="A3" s="2">
        <v>2</v>
      </c>
      <c r="B3" s="2" t="s">
        <v>448</v>
      </c>
      <c r="C3" s="2" t="str">
        <f t="shared" ref="C3:C66" si="0">IF(LEFT(D3,7)="Elevage","Elevage","Haras")</f>
        <v>Haras</v>
      </c>
      <c r="D3" s="2" t="s">
        <v>322</v>
      </c>
      <c r="E3" s="2" t="s">
        <v>300</v>
      </c>
      <c r="F3" s="2" t="s">
        <v>6</v>
      </c>
      <c r="I3" s="2" t="s">
        <v>5</v>
      </c>
      <c r="J3" s="3" t="s">
        <v>289</v>
      </c>
      <c r="K3" s="1" t="s">
        <v>7</v>
      </c>
      <c r="L3" s="6" t="s">
        <v>440</v>
      </c>
    </row>
    <row r="4" spans="1:12">
      <c r="A4" s="2">
        <v>3</v>
      </c>
      <c r="B4" s="2" t="s">
        <v>448</v>
      </c>
      <c r="C4" s="2" t="str">
        <f t="shared" si="0"/>
        <v>Elevage</v>
      </c>
      <c r="D4" s="2" t="s">
        <v>8</v>
      </c>
      <c r="E4" s="2" t="s">
        <v>9</v>
      </c>
      <c r="F4" s="2" t="s">
        <v>10</v>
      </c>
      <c r="I4" s="2" t="s">
        <v>13</v>
      </c>
      <c r="J4" s="3" t="s">
        <v>289</v>
      </c>
      <c r="K4" s="1" t="s">
        <v>11</v>
      </c>
      <c r="L4" s="6" t="s">
        <v>12</v>
      </c>
    </row>
    <row r="5" spans="1:12">
      <c r="A5" s="2">
        <v>4</v>
      </c>
      <c r="B5" s="2" t="s">
        <v>448</v>
      </c>
      <c r="C5" s="2" t="str">
        <f t="shared" si="0"/>
        <v>Haras</v>
      </c>
      <c r="D5" s="2" t="s">
        <v>323</v>
      </c>
      <c r="E5" s="2" t="s">
        <v>14</v>
      </c>
      <c r="F5" s="2" t="s">
        <v>15</v>
      </c>
      <c r="I5" s="2" t="s">
        <v>454</v>
      </c>
      <c r="J5" s="3" t="s">
        <v>289</v>
      </c>
      <c r="K5" s="2" t="s">
        <v>16</v>
      </c>
      <c r="L5" s="6" t="s">
        <v>17</v>
      </c>
    </row>
    <row r="6" spans="1:12">
      <c r="A6" s="2">
        <v>5</v>
      </c>
      <c r="B6" s="2" t="s">
        <v>448</v>
      </c>
      <c r="C6" s="2" t="str">
        <f t="shared" si="0"/>
        <v>Elevage</v>
      </c>
      <c r="D6" s="2" t="s">
        <v>18</v>
      </c>
      <c r="E6" s="2" t="s">
        <v>19</v>
      </c>
      <c r="F6" s="2" t="s">
        <v>409</v>
      </c>
      <c r="I6" s="2" t="s">
        <v>22</v>
      </c>
      <c r="J6" s="3" t="s">
        <v>289</v>
      </c>
      <c r="K6" s="1" t="s">
        <v>21</v>
      </c>
      <c r="L6" s="5">
        <v>622351288</v>
      </c>
    </row>
    <row r="7" spans="1:12">
      <c r="A7" s="2">
        <v>6</v>
      </c>
      <c r="B7" s="2" t="s">
        <v>448</v>
      </c>
      <c r="C7" s="2" t="str">
        <f t="shared" si="0"/>
        <v>Elevage</v>
      </c>
      <c r="D7" s="2" t="s">
        <v>324</v>
      </c>
      <c r="E7" s="2" t="s">
        <v>300</v>
      </c>
      <c r="F7" s="2" t="s">
        <v>410</v>
      </c>
      <c r="I7" s="2" t="s">
        <v>296</v>
      </c>
      <c r="J7" s="3" t="s">
        <v>289</v>
      </c>
      <c r="K7" s="1" t="s">
        <v>23</v>
      </c>
      <c r="L7" s="6" t="s">
        <v>441</v>
      </c>
    </row>
    <row r="8" spans="1:12">
      <c r="A8" s="2">
        <v>7</v>
      </c>
      <c r="B8" s="2" t="s">
        <v>449</v>
      </c>
      <c r="C8" s="2" t="str">
        <f t="shared" si="0"/>
        <v>Haras</v>
      </c>
      <c r="D8" s="2" t="s">
        <v>325</v>
      </c>
      <c r="E8" s="2" t="s">
        <v>300</v>
      </c>
      <c r="F8" s="2" t="s">
        <v>240</v>
      </c>
      <c r="I8" s="2" t="s">
        <v>27</v>
      </c>
      <c r="J8" s="3" t="s">
        <v>289</v>
      </c>
      <c r="K8" s="2" t="s">
        <v>26</v>
      </c>
    </row>
    <row r="9" spans="1:12">
      <c r="A9" s="2">
        <v>8</v>
      </c>
      <c r="B9" s="2" t="s">
        <v>448</v>
      </c>
      <c r="C9" s="2" t="str">
        <f t="shared" si="0"/>
        <v>Haras</v>
      </c>
      <c r="D9" s="2" t="s">
        <v>326</v>
      </c>
      <c r="E9" s="2" t="s">
        <v>28</v>
      </c>
      <c r="F9" s="2" t="s">
        <v>411</v>
      </c>
      <c r="I9" s="2" t="s">
        <v>31</v>
      </c>
      <c r="J9" s="3" t="s">
        <v>289</v>
      </c>
      <c r="K9" s="2" t="s">
        <v>29</v>
      </c>
      <c r="L9" s="6" t="s">
        <v>30</v>
      </c>
    </row>
    <row r="10" spans="1:12">
      <c r="A10" s="2">
        <v>9</v>
      </c>
      <c r="B10" s="2" t="s">
        <v>448</v>
      </c>
      <c r="C10" s="2" t="str">
        <f t="shared" si="0"/>
        <v>Haras</v>
      </c>
      <c r="D10" s="2" t="s">
        <v>452</v>
      </c>
      <c r="E10" s="2" t="s">
        <v>32</v>
      </c>
      <c r="F10" s="2" t="s">
        <v>409</v>
      </c>
      <c r="I10" s="2" t="s">
        <v>34</v>
      </c>
      <c r="J10" s="3" t="s">
        <v>289</v>
      </c>
      <c r="L10" s="7" t="s">
        <v>33</v>
      </c>
    </row>
    <row r="11" spans="1:12">
      <c r="A11" s="2">
        <v>10</v>
      </c>
      <c r="B11" s="2" t="s">
        <v>449</v>
      </c>
      <c r="C11" s="2" t="str">
        <f t="shared" si="0"/>
        <v>Haras</v>
      </c>
      <c r="D11" s="2" t="s">
        <v>327</v>
      </c>
      <c r="E11" s="2" t="s">
        <v>35</v>
      </c>
      <c r="F11" s="2" t="s">
        <v>412</v>
      </c>
      <c r="I11" s="2" t="s">
        <v>37</v>
      </c>
      <c r="J11" s="3" t="s">
        <v>289</v>
      </c>
      <c r="L11" s="6" t="s">
        <v>436</v>
      </c>
    </row>
    <row r="12" spans="1:12">
      <c r="A12" s="2">
        <v>11</v>
      </c>
      <c r="B12" s="2" t="s">
        <v>449</v>
      </c>
      <c r="C12" s="2" t="str">
        <f t="shared" si="0"/>
        <v>Haras</v>
      </c>
      <c r="D12" s="2" t="s">
        <v>328</v>
      </c>
      <c r="E12" s="2" t="s">
        <v>38</v>
      </c>
      <c r="F12" s="2" t="s">
        <v>39</v>
      </c>
      <c r="I12" s="2" t="s">
        <v>297</v>
      </c>
      <c r="J12" s="3" t="s">
        <v>289</v>
      </c>
    </row>
    <row r="13" spans="1:12">
      <c r="A13" s="2">
        <v>12</v>
      </c>
      <c r="B13" s="2" t="s">
        <v>449</v>
      </c>
      <c r="C13" s="2" t="str">
        <f t="shared" si="0"/>
        <v>Haras</v>
      </c>
      <c r="D13" s="2" t="s">
        <v>329</v>
      </c>
      <c r="E13" s="2" t="s">
        <v>41</v>
      </c>
      <c r="F13" s="2" t="s">
        <v>413</v>
      </c>
      <c r="I13" s="2" t="s">
        <v>45</v>
      </c>
      <c r="J13" s="3" t="s">
        <v>289</v>
      </c>
      <c r="K13" s="2" t="s">
        <v>43</v>
      </c>
      <c r="L13" s="6" t="s">
        <v>44</v>
      </c>
    </row>
    <row r="14" spans="1:12">
      <c r="A14" s="2">
        <v>13</v>
      </c>
      <c r="B14" s="2" t="s">
        <v>449</v>
      </c>
      <c r="C14" s="2" t="str">
        <f t="shared" si="0"/>
        <v>Elevage</v>
      </c>
      <c r="D14" s="2" t="s">
        <v>330</v>
      </c>
      <c r="E14" s="2" t="s">
        <v>300</v>
      </c>
      <c r="F14" s="2" t="s">
        <v>6</v>
      </c>
      <c r="I14" s="2" t="s">
        <v>48</v>
      </c>
      <c r="J14" s="3" t="s">
        <v>289</v>
      </c>
      <c r="K14" s="2" t="s">
        <v>46</v>
      </c>
      <c r="L14" s="6" t="s">
        <v>47</v>
      </c>
    </row>
    <row r="15" spans="1:12">
      <c r="A15" s="2">
        <v>14</v>
      </c>
      <c r="B15" s="2" t="s">
        <v>449</v>
      </c>
      <c r="C15" s="2" t="str">
        <f t="shared" si="0"/>
        <v>Haras</v>
      </c>
      <c r="D15" s="2" t="s">
        <v>331</v>
      </c>
      <c r="E15" s="2" t="s">
        <v>49</v>
      </c>
      <c r="F15" s="2" t="s">
        <v>414</v>
      </c>
      <c r="I15" s="2" t="s">
        <v>52</v>
      </c>
      <c r="J15" s="3" t="s">
        <v>289</v>
      </c>
      <c r="K15" s="1" t="s">
        <v>50</v>
      </c>
      <c r="L15" s="6" t="s">
        <v>51</v>
      </c>
    </row>
    <row r="16" spans="1:12">
      <c r="A16" s="2">
        <v>15</v>
      </c>
      <c r="B16" s="2" t="s">
        <v>451</v>
      </c>
      <c r="C16" s="2" t="str">
        <f t="shared" si="0"/>
        <v>Haras</v>
      </c>
      <c r="D16" s="2" t="s">
        <v>332</v>
      </c>
      <c r="E16" s="2" t="s">
        <v>53</v>
      </c>
      <c r="F16" s="2" t="s">
        <v>54</v>
      </c>
      <c r="I16" s="2" t="s">
        <v>298</v>
      </c>
      <c r="J16" s="3" t="s">
        <v>289</v>
      </c>
      <c r="L16" s="6" t="s">
        <v>55</v>
      </c>
    </row>
    <row r="17" spans="1:12">
      <c r="A17" s="2">
        <v>16</v>
      </c>
      <c r="B17" s="2" t="s">
        <v>451</v>
      </c>
      <c r="C17" s="2" t="str">
        <f t="shared" si="0"/>
        <v>Elevage</v>
      </c>
      <c r="D17" s="2" t="s">
        <v>333</v>
      </c>
      <c r="E17" s="2" t="s">
        <v>56</v>
      </c>
      <c r="F17" s="2" t="s">
        <v>57</v>
      </c>
      <c r="I17" s="2" t="s">
        <v>299</v>
      </c>
      <c r="J17" s="3" t="s">
        <v>289</v>
      </c>
      <c r="K17" s="1" t="s">
        <v>59</v>
      </c>
      <c r="L17" s="6" t="s">
        <v>60</v>
      </c>
    </row>
    <row r="18" spans="1:12">
      <c r="A18" s="2">
        <v>17</v>
      </c>
      <c r="B18" s="2" t="s">
        <v>449</v>
      </c>
      <c r="C18" s="2" t="str">
        <f t="shared" si="0"/>
        <v>Haras</v>
      </c>
      <c r="D18" s="2" t="s">
        <v>334</v>
      </c>
      <c r="E18" s="2" t="s">
        <v>300</v>
      </c>
      <c r="F18" s="2" t="s">
        <v>415</v>
      </c>
      <c r="I18" s="2" t="s">
        <v>63</v>
      </c>
      <c r="J18" s="3" t="s">
        <v>289</v>
      </c>
      <c r="K18" s="1" t="s">
        <v>61</v>
      </c>
      <c r="L18" s="6" t="s">
        <v>62</v>
      </c>
    </row>
    <row r="19" spans="1:12">
      <c r="A19" s="2">
        <v>18</v>
      </c>
      <c r="B19" s="2" t="s">
        <v>449</v>
      </c>
      <c r="C19" s="2" t="str">
        <f t="shared" si="0"/>
        <v>Haras</v>
      </c>
      <c r="D19" s="2" t="s">
        <v>335</v>
      </c>
      <c r="E19" s="2" t="s">
        <v>64</v>
      </c>
      <c r="F19" s="2" t="s">
        <v>65</v>
      </c>
      <c r="I19" s="2" t="s">
        <v>300</v>
      </c>
      <c r="J19" s="3" t="s">
        <v>289</v>
      </c>
      <c r="K19" s="1" t="s">
        <v>66</v>
      </c>
      <c r="L19" s="6" t="s">
        <v>67</v>
      </c>
    </row>
    <row r="20" spans="1:12">
      <c r="A20" s="2">
        <v>19</v>
      </c>
      <c r="B20" s="2" t="s">
        <v>451</v>
      </c>
      <c r="C20" s="2" t="str">
        <f t="shared" si="0"/>
        <v>Elevage</v>
      </c>
      <c r="D20" s="2" t="s">
        <v>336</v>
      </c>
      <c r="E20" s="2" t="s">
        <v>68</v>
      </c>
      <c r="F20" s="2" t="s">
        <v>413</v>
      </c>
      <c r="I20" s="2" t="s">
        <v>300</v>
      </c>
      <c r="J20" s="3" t="s">
        <v>289</v>
      </c>
      <c r="K20" s="2" t="s">
        <v>70</v>
      </c>
      <c r="L20" s="5" t="s">
        <v>71</v>
      </c>
    </row>
    <row r="21" spans="1:12">
      <c r="A21" s="2">
        <v>20</v>
      </c>
      <c r="B21" s="2" t="s">
        <v>449</v>
      </c>
      <c r="C21" s="2" t="str">
        <f t="shared" si="0"/>
        <v>Elevage</v>
      </c>
      <c r="D21" s="2" t="s">
        <v>337</v>
      </c>
      <c r="E21" s="2" t="s">
        <v>394</v>
      </c>
      <c r="F21" s="2" t="s">
        <v>411</v>
      </c>
      <c r="I21" s="2" t="s">
        <v>74</v>
      </c>
      <c r="J21" s="3" t="s">
        <v>289</v>
      </c>
      <c r="K21" s="1" t="s">
        <v>73</v>
      </c>
      <c r="L21" s="6">
        <v>633698463</v>
      </c>
    </row>
    <row r="22" spans="1:12">
      <c r="A22" s="2">
        <v>21</v>
      </c>
      <c r="B22" s="2" t="s">
        <v>450</v>
      </c>
      <c r="C22" s="2" t="str">
        <f t="shared" si="0"/>
        <v>Haras</v>
      </c>
      <c r="D22" s="2" t="s">
        <v>338</v>
      </c>
      <c r="E22" s="2" t="s">
        <v>300</v>
      </c>
      <c r="F22" s="2" t="s">
        <v>75</v>
      </c>
      <c r="I22" s="2" t="s">
        <v>22</v>
      </c>
      <c r="J22" s="3" t="s">
        <v>289</v>
      </c>
      <c r="K22" s="1" t="s">
        <v>77</v>
      </c>
      <c r="L22" s="6" t="s">
        <v>78</v>
      </c>
    </row>
    <row r="23" spans="1:12">
      <c r="A23" s="2">
        <v>22</v>
      </c>
      <c r="B23" s="2" t="s">
        <v>450</v>
      </c>
      <c r="C23" s="2" t="str">
        <f t="shared" si="0"/>
        <v>Elevage</v>
      </c>
      <c r="D23" s="2" t="s">
        <v>339</v>
      </c>
      <c r="E23" s="2" t="s">
        <v>395</v>
      </c>
      <c r="F23" s="2" t="s">
        <v>413</v>
      </c>
      <c r="I23" s="2" t="s">
        <v>82</v>
      </c>
      <c r="J23" s="3" t="s">
        <v>289</v>
      </c>
      <c r="K23" s="1" t="s">
        <v>80</v>
      </c>
      <c r="L23" s="5" t="s">
        <v>81</v>
      </c>
    </row>
    <row r="24" spans="1:12">
      <c r="A24" s="2">
        <v>23</v>
      </c>
      <c r="B24" s="2" t="s">
        <v>451</v>
      </c>
      <c r="C24" s="2" t="str">
        <f t="shared" si="0"/>
        <v>Haras</v>
      </c>
      <c r="D24" s="2" t="s">
        <v>83</v>
      </c>
      <c r="E24" s="2" t="s">
        <v>84</v>
      </c>
      <c r="F24" s="2" t="s">
        <v>300</v>
      </c>
      <c r="I24" s="2" t="s">
        <v>87</v>
      </c>
      <c r="J24" s="3" t="s">
        <v>290</v>
      </c>
      <c r="K24" s="1" t="s">
        <v>85</v>
      </c>
      <c r="L24" s="6" t="s">
        <v>86</v>
      </c>
    </row>
    <row r="25" spans="1:12">
      <c r="A25" s="2">
        <v>24</v>
      </c>
      <c r="B25" s="2" t="s">
        <v>451</v>
      </c>
      <c r="C25" s="2" t="str">
        <f t="shared" si="0"/>
        <v>Haras</v>
      </c>
      <c r="D25" s="2" t="s">
        <v>340</v>
      </c>
      <c r="E25" s="2" t="s">
        <v>88</v>
      </c>
      <c r="F25" s="2" t="s">
        <v>89</v>
      </c>
      <c r="I25" s="2" t="s">
        <v>301</v>
      </c>
      <c r="J25" s="3" t="s">
        <v>290</v>
      </c>
      <c r="L25" s="5" t="s">
        <v>90</v>
      </c>
    </row>
    <row r="26" spans="1:12">
      <c r="A26" s="2">
        <v>25</v>
      </c>
      <c r="B26" s="2" t="s">
        <v>451</v>
      </c>
      <c r="C26" s="2" t="str">
        <f t="shared" si="0"/>
        <v>Haras</v>
      </c>
      <c r="D26" s="2" t="s">
        <v>341</v>
      </c>
      <c r="E26" s="2" t="s">
        <v>300</v>
      </c>
      <c r="F26" s="2" t="s">
        <v>89</v>
      </c>
      <c r="I26" s="2" t="s">
        <v>92</v>
      </c>
      <c r="J26" s="3" t="s">
        <v>290</v>
      </c>
      <c r="L26" s="6" t="s">
        <v>91</v>
      </c>
    </row>
    <row r="27" spans="1:12">
      <c r="A27" s="2">
        <v>26</v>
      </c>
      <c r="B27" s="2" t="s">
        <v>451</v>
      </c>
      <c r="C27" s="2" t="str">
        <f t="shared" si="0"/>
        <v>Haras</v>
      </c>
      <c r="D27" s="2" t="s">
        <v>342</v>
      </c>
      <c r="E27" s="2" t="s">
        <v>300</v>
      </c>
      <c r="F27" s="2" t="s">
        <v>416</v>
      </c>
      <c r="I27" s="2" t="s">
        <v>302</v>
      </c>
      <c r="J27" s="3" t="s">
        <v>290</v>
      </c>
      <c r="K27" s="1" t="s">
        <v>94</v>
      </c>
      <c r="L27" s="6" t="s">
        <v>95</v>
      </c>
    </row>
    <row r="28" spans="1:12">
      <c r="A28" s="2">
        <v>27</v>
      </c>
      <c r="B28" s="2" t="s">
        <v>451</v>
      </c>
      <c r="C28" s="2" t="str">
        <f t="shared" si="0"/>
        <v>Haras</v>
      </c>
      <c r="D28" s="2" t="s">
        <v>96</v>
      </c>
      <c r="E28" s="2" t="s">
        <v>97</v>
      </c>
      <c r="F28" s="2" t="s">
        <v>98</v>
      </c>
      <c r="I28" s="2" t="s">
        <v>99</v>
      </c>
      <c r="J28" s="3" t="s">
        <v>290</v>
      </c>
      <c r="K28" s="1"/>
    </row>
    <row r="29" spans="1:12">
      <c r="A29" s="2">
        <v>28</v>
      </c>
      <c r="B29" s="2" t="s">
        <v>451</v>
      </c>
      <c r="C29" s="2" t="str">
        <f t="shared" si="0"/>
        <v>Haras</v>
      </c>
      <c r="D29" s="2" t="s">
        <v>343</v>
      </c>
      <c r="E29" s="2" t="s">
        <v>300</v>
      </c>
      <c r="F29" s="2" t="s">
        <v>417</v>
      </c>
      <c r="I29" s="2" t="s">
        <v>303</v>
      </c>
      <c r="J29" s="3" t="s">
        <v>290</v>
      </c>
      <c r="K29" s="1" t="s">
        <v>100</v>
      </c>
      <c r="L29" s="6" t="s">
        <v>101</v>
      </c>
    </row>
    <row r="30" spans="1:12">
      <c r="A30" s="2">
        <v>29</v>
      </c>
      <c r="B30" s="2" t="s">
        <v>451</v>
      </c>
      <c r="C30" s="2" t="str">
        <f t="shared" si="0"/>
        <v>Haras</v>
      </c>
      <c r="D30" s="2" t="s">
        <v>344</v>
      </c>
      <c r="E30" s="2" t="s">
        <v>300</v>
      </c>
      <c r="F30" s="2" t="s">
        <v>418</v>
      </c>
      <c r="I30" s="2" t="s">
        <v>103</v>
      </c>
      <c r="J30" s="3" t="s">
        <v>290</v>
      </c>
      <c r="L30" s="6" t="s">
        <v>102</v>
      </c>
    </row>
    <row r="31" spans="1:12">
      <c r="A31" s="2">
        <v>30</v>
      </c>
      <c r="B31" s="2" t="s">
        <v>450</v>
      </c>
      <c r="C31" s="2" t="str">
        <f t="shared" si="0"/>
        <v>Haras</v>
      </c>
      <c r="D31" s="2" t="s">
        <v>345</v>
      </c>
      <c r="E31" s="2" t="s">
        <v>104</v>
      </c>
      <c r="F31" s="2" t="s">
        <v>105</v>
      </c>
      <c r="I31" s="2" t="s">
        <v>108</v>
      </c>
      <c r="J31" s="3" t="s">
        <v>290</v>
      </c>
      <c r="K31" s="2" t="s">
        <v>106</v>
      </c>
      <c r="L31" s="6" t="s">
        <v>107</v>
      </c>
    </row>
    <row r="32" spans="1:12">
      <c r="A32" s="2">
        <v>31</v>
      </c>
      <c r="B32" s="2" t="s">
        <v>451</v>
      </c>
      <c r="C32" s="2" t="str">
        <f t="shared" si="0"/>
        <v>Haras</v>
      </c>
      <c r="D32" s="2" t="s">
        <v>346</v>
      </c>
      <c r="E32" s="2" t="s">
        <v>396</v>
      </c>
      <c r="F32" s="2" t="s">
        <v>419</v>
      </c>
      <c r="I32" s="2" t="s">
        <v>304</v>
      </c>
      <c r="J32" s="3" t="s">
        <v>290</v>
      </c>
      <c r="K32" s="1" t="s">
        <v>110</v>
      </c>
      <c r="L32" s="6" t="s">
        <v>442</v>
      </c>
    </row>
    <row r="33" spans="1:12">
      <c r="A33" s="2">
        <v>32</v>
      </c>
      <c r="B33" s="2" t="s">
        <v>451</v>
      </c>
      <c r="C33" s="2" t="str">
        <f t="shared" si="0"/>
        <v>Haras</v>
      </c>
      <c r="D33" s="2" t="s">
        <v>347</v>
      </c>
      <c r="E33" s="2" t="s">
        <v>111</v>
      </c>
      <c r="F33" s="2" t="s">
        <v>112</v>
      </c>
      <c r="I33" s="2" t="s">
        <v>305</v>
      </c>
      <c r="J33" s="3" t="s">
        <v>290</v>
      </c>
      <c r="L33" s="6" t="s">
        <v>113</v>
      </c>
    </row>
    <row r="34" spans="1:12">
      <c r="A34" s="2">
        <v>33</v>
      </c>
      <c r="B34" s="2" t="s">
        <v>451</v>
      </c>
      <c r="C34" s="2" t="str">
        <f t="shared" si="0"/>
        <v>Elevage</v>
      </c>
      <c r="D34" s="2" t="s">
        <v>348</v>
      </c>
      <c r="E34" s="2" t="s">
        <v>114</v>
      </c>
      <c r="F34" s="2" t="s">
        <v>54</v>
      </c>
      <c r="I34" s="2" t="s">
        <v>118</v>
      </c>
      <c r="J34" s="3" t="s">
        <v>287</v>
      </c>
      <c r="K34" s="4" t="s">
        <v>116</v>
      </c>
      <c r="L34" s="6" t="s">
        <v>117</v>
      </c>
    </row>
    <row r="35" spans="1:12">
      <c r="A35" s="2">
        <v>34</v>
      </c>
      <c r="B35" s="2" t="s">
        <v>451</v>
      </c>
      <c r="C35" s="2" t="str">
        <f t="shared" si="0"/>
        <v>Elevage</v>
      </c>
      <c r="D35" s="2" t="s">
        <v>349</v>
      </c>
      <c r="E35" s="2" t="s">
        <v>119</v>
      </c>
      <c r="F35" s="2" t="s">
        <v>420</v>
      </c>
      <c r="I35" s="2" t="s">
        <v>306</v>
      </c>
      <c r="J35" s="3" t="s">
        <v>287</v>
      </c>
      <c r="K35" s="1" t="s">
        <v>121</v>
      </c>
      <c r="L35" s="6" t="s">
        <v>122</v>
      </c>
    </row>
    <row r="36" spans="1:12">
      <c r="A36" s="2">
        <v>35</v>
      </c>
      <c r="B36" s="2" t="s">
        <v>451</v>
      </c>
      <c r="C36" s="2" t="str">
        <f t="shared" si="0"/>
        <v>Haras</v>
      </c>
      <c r="D36" s="2" t="s">
        <v>350</v>
      </c>
      <c r="E36" s="2" t="s">
        <v>397</v>
      </c>
      <c r="F36" s="2" t="s">
        <v>421</v>
      </c>
      <c r="I36" s="2" t="s">
        <v>307</v>
      </c>
      <c r="J36" s="3" t="s">
        <v>287</v>
      </c>
      <c r="L36" s="6" t="s">
        <v>123</v>
      </c>
    </row>
    <row r="37" spans="1:12">
      <c r="A37" s="2">
        <v>36</v>
      </c>
      <c r="B37" s="2" t="s">
        <v>451</v>
      </c>
      <c r="C37" s="2" t="str">
        <f t="shared" si="0"/>
        <v>Haras</v>
      </c>
      <c r="D37" s="2" t="s">
        <v>351</v>
      </c>
      <c r="E37" s="2" t="s">
        <v>300</v>
      </c>
      <c r="F37" s="2" t="s">
        <v>6</v>
      </c>
      <c r="I37" s="2" t="s">
        <v>125</v>
      </c>
      <c r="J37" s="3" t="s">
        <v>287</v>
      </c>
      <c r="L37" s="6" t="s">
        <v>124</v>
      </c>
    </row>
    <row r="38" spans="1:12">
      <c r="A38" s="2">
        <v>37</v>
      </c>
      <c r="B38" s="2" t="s">
        <v>451</v>
      </c>
      <c r="C38" s="2" t="str">
        <f t="shared" si="0"/>
        <v>Haras</v>
      </c>
      <c r="D38" s="2" t="s">
        <v>352</v>
      </c>
      <c r="E38" s="2" t="s">
        <v>300</v>
      </c>
      <c r="F38" s="2" t="s">
        <v>422</v>
      </c>
      <c r="I38" s="2" t="s">
        <v>129</v>
      </c>
      <c r="J38" s="3" t="s">
        <v>287</v>
      </c>
      <c r="K38" s="1" t="s">
        <v>127</v>
      </c>
      <c r="L38" s="6" t="s">
        <v>128</v>
      </c>
    </row>
    <row r="39" spans="1:12">
      <c r="A39" s="2">
        <v>38</v>
      </c>
      <c r="B39" s="2" t="s">
        <v>451</v>
      </c>
      <c r="C39" s="2" t="str">
        <f t="shared" si="0"/>
        <v>Haras</v>
      </c>
      <c r="D39" s="2" t="s">
        <v>130</v>
      </c>
      <c r="E39" s="2" t="s">
        <v>300</v>
      </c>
      <c r="F39" s="2" t="s">
        <v>423</v>
      </c>
      <c r="I39" s="2" t="s">
        <v>132</v>
      </c>
      <c r="J39" s="3" t="s">
        <v>287</v>
      </c>
      <c r="K39" s="2" t="s">
        <v>131</v>
      </c>
    </row>
    <row r="40" spans="1:12">
      <c r="A40" s="2">
        <v>39</v>
      </c>
      <c r="B40" s="2" t="s">
        <v>451</v>
      </c>
      <c r="C40" s="2" t="str">
        <f t="shared" si="0"/>
        <v>Haras</v>
      </c>
      <c r="D40" s="2" t="s">
        <v>353</v>
      </c>
      <c r="E40" s="2" t="s">
        <v>300</v>
      </c>
      <c r="F40" s="2" t="s">
        <v>424</v>
      </c>
      <c r="I40" s="2" t="s">
        <v>308</v>
      </c>
      <c r="J40" s="3" t="s">
        <v>287</v>
      </c>
    </row>
    <row r="41" spans="1:12">
      <c r="A41" s="2">
        <v>40</v>
      </c>
      <c r="B41" s="2" t="s">
        <v>451</v>
      </c>
      <c r="C41" s="2" t="str">
        <f t="shared" si="0"/>
        <v>Haras</v>
      </c>
      <c r="D41" s="2" t="s">
        <v>354</v>
      </c>
      <c r="E41" s="2" t="s">
        <v>300</v>
      </c>
      <c r="F41" s="2" t="s">
        <v>418</v>
      </c>
      <c r="I41" s="2" t="s">
        <v>309</v>
      </c>
      <c r="J41" s="3" t="s">
        <v>287</v>
      </c>
      <c r="K41" s="1" t="s">
        <v>134</v>
      </c>
      <c r="L41" s="6" t="s">
        <v>135</v>
      </c>
    </row>
    <row r="42" spans="1:12">
      <c r="A42" s="2">
        <v>41</v>
      </c>
      <c r="B42" s="2" t="s">
        <v>449</v>
      </c>
      <c r="C42" s="2" t="str">
        <f t="shared" si="0"/>
        <v>Haras</v>
      </c>
      <c r="D42" s="2" t="s">
        <v>355</v>
      </c>
      <c r="E42" s="2" t="s">
        <v>136</v>
      </c>
      <c r="F42" s="2" t="s">
        <v>425</v>
      </c>
      <c r="I42" s="2" t="s">
        <v>31</v>
      </c>
      <c r="J42" s="3" t="s">
        <v>287</v>
      </c>
      <c r="K42" s="1" t="s">
        <v>137</v>
      </c>
      <c r="L42" s="6" t="s">
        <v>443</v>
      </c>
    </row>
    <row r="43" spans="1:12">
      <c r="A43" s="2">
        <v>42</v>
      </c>
      <c r="B43" s="2" t="s">
        <v>451</v>
      </c>
      <c r="C43" s="2" t="str">
        <f t="shared" si="0"/>
        <v>Elevage</v>
      </c>
      <c r="D43" s="2" t="s">
        <v>356</v>
      </c>
      <c r="E43" s="2" t="s">
        <v>398</v>
      </c>
      <c r="F43" s="2" t="s">
        <v>10</v>
      </c>
      <c r="I43" s="2" t="s">
        <v>139</v>
      </c>
      <c r="J43" s="3" t="s">
        <v>291</v>
      </c>
      <c r="K43" s="2" t="s">
        <v>138</v>
      </c>
      <c r="L43" s="6" t="s">
        <v>437</v>
      </c>
    </row>
    <row r="44" spans="1:12">
      <c r="A44" s="2">
        <v>43</v>
      </c>
      <c r="B44" s="2" t="s">
        <v>451</v>
      </c>
      <c r="C44" s="2" t="str">
        <f t="shared" si="0"/>
        <v>Elevage</v>
      </c>
      <c r="D44" s="2" t="s">
        <v>357</v>
      </c>
      <c r="E44" s="2" t="s">
        <v>140</v>
      </c>
      <c r="F44" s="2" t="s">
        <v>6</v>
      </c>
      <c r="I44" s="2" t="s">
        <v>142</v>
      </c>
      <c r="J44" s="3" t="s">
        <v>291</v>
      </c>
      <c r="K44" s="2" t="s">
        <v>141</v>
      </c>
      <c r="L44" s="6" t="s">
        <v>447</v>
      </c>
    </row>
    <row r="45" spans="1:12">
      <c r="A45" s="2">
        <v>44</v>
      </c>
      <c r="B45" s="2" t="s">
        <v>451</v>
      </c>
      <c r="C45" s="2" t="str">
        <f t="shared" si="0"/>
        <v>Elevage</v>
      </c>
      <c r="D45" s="2" t="s">
        <v>143</v>
      </c>
      <c r="E45" s="2" t="s">
        <v>144</v>
      </c>
      <c r="F45" s="2" t="s">
        <v>412</v>
      </c>
      <c r="I45" s="2" t="s">
        <v>310</v>
      </c>
      <c r="J45" s="3" t="s">
        <v>291</v>
      </c>
      <c r="K45" s="1" t="s">
        <v>145</v>
      </c>
      <c r="L45" s="6" t="s">
        <v>146</v>
      </c>
    </row>
    <row r="46" spans="1:12">
      <c r="A46" s="2">
        <v>45</v>
      </c>
      <c r="B46" s="2" t="s">
        <v>451</v>
      </c>
      <c r="C46" s="2" t="str">
        <f t="shared" si="0"/>
        <v>Elevage</v>
      </c>
      <c r="D46" s="2" t="s">
        <v>358</v>
      </c>
      <c r="E46" s="2" t="s">
        <v>147</v>
      </c>
      <c r="F46" s="2" t="s">
        <v>412</v>
      </c>
      <c r="I46" s="2" t="s">
        <v>310</v>
      </c>
      <c r="J46" s="3" t="s">
        <v>291</v>
      </c>
      <c r="K46" s="1" t="s">
        <v>148</v>
      </c>
      <c r="L46" s="6" t="s">
        <v>149</v>
      </c>
    </row>
    <row r="47" spans="1:12">
      <c r="A47" s="2">
        <v>46</v>
      </c>
      <c r="B47" s="2" t="s">
        <v>449</v>
      </c>
      <c r="C47" s="2" t="str">
        <f t="shared" si="0"/>
        <v>Elevage</v>
      </c>
      <c r="D47" s="2" t="s">
        <v>359</v>
      </c>
      <c r="E47" s="2" t="s">
        <v>150</v>
      </c>
      <c r="F47" s="2" t="s">
        <v>426</v>
      </c>
      <c r="I47" s="2" t="s">
        <v>311</v>
      </c>
      <c r="J47" s="3" t="s">
        <v>291</v>
      </c>
      <c r="K47" s="1" t="s">
        <v>151</v>
      </c>
      <c r="L47" s="6">
        <v>640469849</v>
      </c>
    </row>
    <row r="48" spans="1:12">
      <c r="A48" s="2">
        <v>47</v>
      </c>
      <c r="B48" s="2" t="s">
        <v>451</v>
      </c>
      <c r="C48" s="2" t="str">
        <f t="shared" si="0"/>
        <v>Haras</v>
      </c>
      <c r="D48" s="2" t="s">
        <v>360</v>
      </c>
      <c r="E48" s="2" t="s">
        <v>152</v>
      </c>
      <c r="F48" s="2" t="s">
        <v>411</v>
      </c>
      <c r="I48" s="2" t="s">
        <v>155</v>
      </c>
      <c r="J48" s="3" t="s">
        <v>291</v>
      </c>
      <c r="K48" s="1" t="s">
        <v>154</v>
      </c>
      <c r="L48" s="6" t="s">
        <v>444</v>
      </c>
    </row>
    <row r="49" spans="1:12">
      <c r="A49" s="2">
        <v>48</v>
      </c>
      <c r="B49" s="2" t="s">
        <v>449</v>
      </c>
      <c r="C49" s="2" t="str">
        <f t="shared" si="0"/>
        <v>Elevage</v>
      </c>
      <c r="D49" s="2" t="s">
        <v>156</v>
      </c>
      <c r="E49" s="2" t="s">
        <v>157</v>
      </c>
      <c r="F49" s="2" t="s">
        <v>408</v>
      </c>
      <c r="I49" s="2" t="s">
        <v>312</v>
      </c>
      <c r="J49" s="3" t="s">
        <v>291</v>
      </c>
      <c r="K49" s="1" t="s">
        <v>159</v>
      </c>
      <c r="L49" s="6">
        <v>612487924</v>
      </c>
    </row>
    <row r="50" spans="1:12">
      <c r="A50" s="2">
        <v>49</v>
      </c>
      <c r="B50" s="2" t="s">
        <v>451</v>
      </c>
      <c r="C50" s="2" t="str">
        <f t="shared" si="0"/>
        <v>Elevage</v>
      </c>
      <c r="D50" s="2" t="s">
        <v>361</v>
      </c>
      <c r="E50" s="2" t="s">
        <v>399</v>
      </c>
      <c r="F50" s="2" t="s">
        <v>408</v>
      </c>
      <c r="I50" s="2" t="s">
        <v>163</v>
      </c>
      <c r="J50" s="3" t="s">
        <v>291</v>
      </c>
      <c r="K50" s="1" t="s">
        <v>161</v>
      </c>
      <c r="L50" s="6" t="s">
        <v>162</v>
      </c>
    </row>
    <row r="51" spans="1:12">
      <c r="A51" s="2">
        <v>50</v>
      </c>
      <c r="B51" s="2" t="s">
        <v>451</v>
      </c>
      <c r="C51" s="2" t="str">
        <f t="shared" si="0"/>
        <v>Elevage</v>
      </c>
      <c r="D51" s="2" t="s">
        <v>362</v>
      </c>
      <c r="E51" s="2" t="s">
        <v>164</v>
      </c>
      <c r="F51" s="2" t="s">
        <v>6</v>
      </c>
      <c r="I51" s="2" t="s">
        <v>167</v>
      </c>
      <c r="J51" s="3" t="s">
        <v>291</v>
      </c>
      <c r="K51" s="1" t="s">
        <v>165</v>
      </c>
      <c r="L51" s="6" t="s">
        <v>166</v>
      </c>
    </row>
    <row r="52" spans="1:12">
      <c r="A52" s="2">
        <v>51</v>
      </c>
      <c r="B52" s="2" t="s">
        <v>451</v>
      </c>
      <c r="C52" s="2" t="str">
        <f t="shared" si="0"/>
        <v>Haras</v>
      </c>
      <c r="D52" s="2" t="s">
        <v>363</v>
      </c>
      <c r="E52" s="2" t="s">
        <v>168</v>
      </c>
      <c r="F52" s="2" t="s">
        <v>427</v>
      </c>
      <c r="I52" s="2" t="s">
        <v>171</v>
      </c>
      <c r="J52" s="3" t="s">
        <v>291</v>
      </c>
      <c r="K52" s="1" t="s">
        <v>169</v>
      </c>
      <c r="L52" s="6" t="s">
        <v>170</v>
      </c>
    </row>
    <row r="53" spans="1:12">
      <c r="A53" s="2">
        <v>52</v>
      </c>
      <c r="B53" s="2" t="s">
        <v>451</v>
      </c>
      <c r="C53" s="2" t="str">
        <f t="shared" si="0"/>
        <v>Elevage</v>
      </c>
      <c r="D53" s="2" t="s">
        <v>364</v>
      </c>
      <c r="E53" s="2" t="s">
        <v>172</v>
      </c>
      <c r="F53" s="2" t="s">
        <v>408</v>
      </c>
      <c r="I53" s="2" t="s">
        <v>313</v>
      </c>
      <c r="J53" s="3" t="s">
        <v>291</v>
      </c>
      <c r="K53" s="2" t="s">
        <v>174</v>
      </c>
      <c r="L53" s="6" t="s">
        <v>175</v>
      </c>
    </row>
    <row r="54" spans="1:12">
      <c r="A54" s="2">
        <v>53</v>
      </c>
      <c r="B54" s="2" t="s">
        <v>451</v>
      </c>
      <c r="C54" s="2" t="str">
        <f t="shared" si="0"/>
        <v>Haras</v>
      </c>
      <c r="D54" s="2" t="s">
        <v>176</v>
      </c>
      <c r="E54" s="2" t="s">
        <v>177</v>
      </c>
      <c r="F54" s="2" t="s">
        <v>428</v>
      </c>
      <c r="I54" s="2" t="s">
        <v>314</v>
      </c>
      <c r="J54" s="3" t="s">
        <v>291</v>
      </c>
      <c r="K54" s="1" t="s">
        <v>179</v>
      </c>
      <c r="L54" s="6" t="s">
        <v>180</v>
      </c>
    </row>
    <row r="55" spans="1:12">
      <c r="A55" s="2">
        <v>54</v>
      </c>
      <c r="B55" s="2" t="s">
        <v>451</v>
      </c>
      <c r="C55" s="2" t="str">
        <f t="shared" si="0"/>
        <v>Elevage</v>
      </c>
      <c r="D55" s="2" t="s">
        <v>365</v>
      </c>
      <c r="E55" s="2" t="s">
        <v>400</v>
      </c>
      <c r="F55" s="2" t="s">
        <v>10</v>
      </c>
      <c r="I55" s="2" t="s">
        <v>184</v>
      </c>
      <c r="J55" s="3" t="s">
        <v>291</v>
      </c>
      <c r="K55" s="2" t="s">
        <v>182</v>
      </c>
      <c r="L55" s="6" t="s">
        <v>183</v>
      </c>
    </row>
    <row r="56" spans="1:12">
      <c r="A56" s="2">
        <v>55</v>
      </c>
      <c r="B56" s="2" t="s">
        <v>451</v>
      </c>
      <c r="C56" s="2" t="str">
        <f t="shared" si="0"/>
        <v>Haras</v>
      </c>
      <c r="D56" s="2" t="s">
        <v>366</v>
      </c>
      <c r="E56" s="2" t="s">
        <v>401</v>
      </c>
      <c r="F56" s="2" t="s">
        <v>185</v>
      </c>
      <c r="I56" s="2" t="s">
        <v>189</v>
      </c>
      <c r="J56" s="3" t="s">
        <v>291</v>
      </c>
      <c r="K56" s="1" t="s">
        <v>187</v>
      </c>
      <c r="L56" s="6" t="s">
        <v>188</v>
      </c>
    </row>
    <row r="57" spans="1:12">
      <c r="A57" s="2">
        <v>56</v>
      </c>
      <c r="B57" s="2" t="s">
        <v>451</v>
      </c>
      <c r="C57" s="2" t="str">
        <f t="shared" si="0"/>
        <v>Elevage</v>
      </c>
      <c r="D57" s="2" t="s">
        <v>367</v>
      </c>
      <c r="E57" s="2" t="s">
        <v>190</v>
      </c>
      <c r="F57" s="2" t="s">
        <v>429</v>
      </c>
      <c r="I57" s="2" t="s">
        <v>315</v>
      </c>
      <c r="J57" s="3" t="s">
        <v>291</v>
      </c>
      <c r="K57" s="1" t="s">
        <v>191</v>
      </c>
      <c r="L57" s="6" t="s">
        <v>192</v>
      </c>
    </row>
    <row r="58" spans="1:12">
      <c r="A58" s="2">
        <v>57</v>
      </c>
      <c r="B58" s="2" t="s">
        <v>451</v>
      </c>
      <c r="C58" s="2" t="str">
        <f t="shared" si="0"/>
        <v>Elevage</v>
      </c>
      <c r="D58" s="2" t="s">
        <v>368</v>
      </c>
      <c r="E58" s="2" t="s">
        <v>193</v>
      </c>
      <c r="F58" s="2" t="s">
        <v>429</v>
      </c>
      <c r="I58" s="2" t="s">
        <v>196</v>
      </c>
      <c r="J58" s="3" t="s">
        <v>291</v>
      </c>
      <c r="K58" s="1" t="s">
        <v>194</v>
      </c>
      <c r="L58" s="6" t="s">
        <v>195</v>
      </c>
    </row>
    <row r="59" spans="1:12">
      <c r="A59" s="2">
        <v>58</v>
      </c>
      <c r="B59" s="2" t="s">
        <v>451</v>
      </c>
      <c r="C59" s="2" t="str">
        <f t="shared" si="0"/>
        <v>Elevage</v>
      </c>
      <c r="D59" s="2" t="s">
        <v>369</v>
      </c>
      <c r="E59" s="2" t="s">
        <v>402</v>
      </c>
      <c r="F59" s="2" t="s">
        <v>10</v>
      </c>
      <c r="I59" s="2" t="s">
        <v>316</v>
      </c>
      <c r="J59" s="3" t="s">
        <v>291</v>
      </c>
      <c r="K59" s="2" t="s">
        <v>197</v>
      </c>
      <c r="L59" s="6">
        <v>680772601</v>
      </c>
    </row>
    <row r="60" spans="1:12">
      <c r="A60" s="2">
        <v>59</v>
      </c>
      <c r="B60" s="2" t="s">
        <v>451</v>
      </c>
      <c r="C60" s="2" t="str">
        <f t="shared" si="0"/>
        <v>Haras</v>
      </c>
      <c r="D60" s="2" t="s">
        <v>370</v>
      </c>
      <c r="E60" s="2" t="s">
        <v>198</v>
      </c>
      <c r="F60" s="2" t="s">
        <v>409</v>
      </c>
      <c r="I60" s="2" t="s">
        <v>317</v>
      </c>
      <c r="J60" s="3" t="s">
        <v>291</v>
      </c>
      <c r="K60" s="1" t="s">
        <v>199</v>
      </c>
      <c r="L60" s="6">
        <v>630963342</v>
      </c>
    </row>
    <row r="61" spans="1:12">
      <c r="A61" s="2">
        <v>60</v>
      </c>
      <c r="B61" s="2" t="s">
        <v>451</v>
      </c>
      <c r="C61" s="2" t="str">
        <f t="shared" si="0"/>
        <v>Elevage</v>
      </c>
      <c r="D61" s="2" t="s">
        <v>371</v>
      </c>
      <c r="E61" s="2" t="s">
        <v>403</v>
      </c>
      <c r="F61" s="2" t="s">
        <v>10</v>
      </c>
      <c r="I61" s="2" t="s">
        <v>202</v>
      </c>
      <c r="J61" s="3" t="s">
        <v>291</v>
      </c>
      <c r="K61" s="1" t="s">
        <v>200</v>
      </c>
      <c r="L61" s="6" t="s">
        <v>201</v>
      </c>
    </row>
    <row r="62" spans="1:12">
      <c r="A62" s="2">
        <v>61</v>
      </c>
      <c r="B62" s="2" t="s">
        <v>449</v>
      </c>
      <c r="C62" s="2" t="str">
        <f t="shared" si="0"/>
        <v>Haras</v>
      </c>
      <c r="D62" s="2" t="s">
        <v>372</v>
      </c>
      <c r="E62" s="2" t="s">
        <v>300</v>
      </c>
      <c r="F62" s="2" t="s">
        <v>430</v>
      </c>
      <c r="I62" s="2" t="s">
        <v>205</v>
      </c>
      <c r="J62" s="3" t="s">
        <v>291</v>
      </c>
      <c r="K62" s="2" t="s">
        <v>203</v>
      </c>
      <c r="L62" s="6" t="s">
        <v>204</v>
      </c>
    </row>
    <row r="63" spans="1:12">
      <c r="A63" s="2">
        <v>62</v>
      </c>
      <c r="B63" s="2" t="s">
        <v>451</v>
      </c>
      <c r="C63" s="2" t="str">
        <f t="shared" si="0"/>
        <v>Elevage</v>
      </c>
      <c r="D63" s="2" t="s">
        <v>373</v>
      </c>
      <c r="E63" s="2" t="s">
        <v>404</v>
      </c>
      <c r="F63" s="2" t="s">
        <v>408</v>
      </c>
      <c r="I63" s="2" t="s">
        <v>208</v>
      </c>
      <c r="J63" s="3" t="s">
        <v>291</v>
      </c>
      <c r="K63" s="1" t="s">
        <v>207</v>
      </c>
      <c r="L63" s="6">
        <v>771646168</v>
      </c>
    </row>
    <row r="64" spans="1:12">
      <c r="A64" s="2">
        <v>63</v>
      </c>
      <c r="B64" s="2" t="s">
        <v>451</v>
      </c>
      <c r="C64" s="2" t="str">
        <f t="shared" si="0"/>
        <v>Elevage</v>
      </c>
      <c r="D64" s="2" t="s">
        <v>374</v>
      </c>
      <c r="E64" s="2" t="s">
        <v>209</v>
      </c>
      <c r="F64" s="2" t="s">
        <v>431</v>
      </c>
      <c r="I64" s="2" t="s">
        <v>212</v>
      </c>
      <c r="J64" s="3" t="s">
        <v>291</v>
      </c>
      <c r="K64" s="2" t="s">
        <v>210</v>
      </c>
      <c r="L64" s="6" t="s">
        <v>211</v>
      </c>
    </row>
    <row r="65" spans="1:12">
      <c r="A65" s="2">
        <v>64</v>
      </c>
      <c r="B65" s="2" t="s">
        <v>451</v>
      </c>
      <c r="C65" s="2" t="str">
        <f t="shared" si="0"/>
        <v>Haras</v>
      </c>
      <c r="D65" s="2" t="s">
        <v>375</v>
      </c>
      <c r="E65" s="2" t="s">
        <v>300</v>
      </c>
      <c r="F65" s="2" t="s">
        <v>54</v>
      </c>
      <c r="I65" s="2" t="s">
        <v>300</v>
      </c>
      <c r="J65" s="3" t="s">
        <v>291</v>
      </c>
      <c r="K65" s="1" t="s">
        <v>213</v>
      </c>
      <c r="L65" s="6" t="s">
        <v>214</v>
      </c>
    </row>
    <row r="66" spans="1:12">
      <c r="A66" s="2">
        <v>65</v>
      </c>
      <c r="B66" s="2" t="s">
        <v>451</v>
      </c>
      <c r="C66" s="2" t="str">
        <f t="shared" si="0"/>
        <v>Elevage</v>
      </c>
      <c r="D66" s="2" t="s">
        <v>376</v>
      </c>
      <c r="E66" s="2" t="s">
        <v>300</v>
      </c>
      <c r="F66" s="2" t="s">
        <v>10</v>
      </c>
      <c r="I66" s="2" t="s">
        <v>216</v>
      </c>
      <c r="J66" s="3" t="s">
        <v>288</v>
      </c>
      <c r="L66" s="6" t="s">
        <v>215</v>
      </c>
    </row>
    <row r="67" spans="1:12">
      <c r="A67" s="2">
        <v>66</v>
      </c>
      <c r="B67" s="2" t="s">
        <v>451</v>
      </c>
      <c r="C67" s="2" t="str">
        <f t="shared" ref="C67:C88" si="1">IF(LEFT(D67,7)="Elevage","Elevage","Haras")</f>
        <v>Haras</v>
      </c>
      <c r="D67" s="2" t="s">
        <v>377</v>
      </c>
      <c r="E67" s="2" t="s">
        <v>217</v>
      </c>
      <c r="F67" s="2" t="s">
        <v>6</v>
      </c>
      <c r="I67" s="2" t="s">
        <v>220</v>
      </c>
      <c r="J67" s="3" t="s">
        <v>288</v>
      </c>
      <c r="K67" s="1" t="s">
        <v>218</v>
      </c>
      <c r="L67" s="6" t="s">
        <v>219</v>
      </c>
    </row>
    <row r="68" spans="1:12">
      <c r="A68" s="2">
        <v>67</v>
      </c>
      <c r="B68" s="2" t="s">
        <v>451</v>
      </c>
      <c r="C68" s="2" t="str">
        <f t="shared" si="1"/>
        <v>Haras</v>
      </c>
      <c r="D68" s="2" t="s">
        <v>378</v>
      </c>
      <c r="E68" s="2" t="s">
        <v>221</v>
      </c>
      <c r="F68" s="2" t="s">
        <v>6</v>
      </c>
      <c r="I68" s="2" t="s">
        <v>223</v>
      </c>
      <c r="J68" s="3" t="s">
        <v>288</v>
      </c>
      <c r="K68" s="2" t="s">
        <v>222</v>
      </c>
      <c r="L68" s="6" t="s">
        <v>438</v>
      </c>
    </row>
    <row r="69" spans="1:12">
      <c r="A69" s="2">
        <v>68</v>
      </c>
      <c r="B69" s="2" t="s">
        <v>451</v>
      </c>
      <c r="C69" s="2" t="str">
        <f t="shared" si="1"/>
        <v>Haras</v>
      </c>
      <c r="D69" s="2" t="s">
        <v>379</v>
      </c>
      <c r="E69" s="2" t="s">
        <v>224</v>
      </c>
      <c r="F69" s="2" t="s">
        <v>411</v>
      </c>
      <c r="I69" s="2" t="s">
        <v>318</v>
      </c>
      <c r="J69" s="3" t="s">
        <v>288</v>
      </c>
      <c r="L69" s="6" t="s">
        <v>225</v>
      </c>
    </row>
    <row r="70" spans="1:12">
      <c r="A70" s="2">
        <v>69</v>
      </c>
      <c r="B70" s="2" t="s">
        <v>451</v>
      </c>
      <c r="C70" s="2" t="str">
        <f t="shared" si="1"/>
        <v>Haras</v>
      </c>
      <c r="D70" s="2" t="s">
        <v>380</v>
      </c>
      <c r="E70" s="2" t="s">
        <v>300</v>
      </c>
      <c r="F70" s="2" t="s">
        <v>432</v>
      </c>
      <c r="I70" s="2" t="s">
        <v>227</v>
      </c>
      <c r="J70" s="3" t="s">
        <v>288</v>
      </c>
      <c r="L70" s="6" t="s">
        <v>226</v>
      </c>
    </row>
    <row r="71" spans="1:12">
      <c r="A71" s="2">
        <v>70</v>
      </c>
      <c r="B71" s="2" t="s">
        <v>451</v>
      </c>
      <c r="C71" s="2" t="str">
        <f t="shared" si="1"/>
        <v>Elevage</v>
      </c>
      <c r="D71" s="2" t="s">
        <v>381</v>
      </c>
      <c r="E71" s="2" t="s">
        <v>228</v>
      </c>
      <c r="F71" s="2" t="s">
        <v>433</v>
      </c>
      <c r="I71" s="2" t="s">
        <v>230</v>
      </c>
      <c r="J71" s="3" t="s">
        <v>288</v>
      </c>
      <c r="K71" s="1" t="s">
        <v>229</v>
      </c>
      <c r="L71" s="6" t="s">
        <v>445</v>
      </c>
    </row>
    <row r="72" spans="1:12">
      <c r="A72" s="2">
        <v>71</v>
      </c>
      <c r="B72" s="2" t="s">
        <v>451</v>
      </c>
      <c r="C72" s="2" t="str">
        <f t="shared" si="1"/>
        <v>Haras</v>
      </c>
      <c r="D72" s="2" t="s">
        <v>382</v>
      </c>
      <c r="E72" s="2" t="s">
        <v>405</v>
      </c>
      <c r="F72" s="2" t="s">
        <v>411</v>
      </c>
      <c r="I72" s="2" t="s">
        <v>184</v>
      </c>
      <c r="J72" s="3" t="s">
        <v>288</v>
      </c>
      <c r="K72" s="1" t="s">
        <v>231</v>
      </c>
      <c r="L72" s="6" t="s">
        <v>232</v>
      </c>
    </row>
    <row r="73" spans="1:12">
      <c r="A73" s="2">
        <v>72</v>
      </c>
      <c r="B73" s="2" t="s">
        <v>450</v>
      </c>
      <c r="C73" s="2" t="str">
        <f t="shared" si="1"/>
        <v>Haras</v>
      </c>
      <c r="D73" s="2" t="s">
        <v>383</v>
      </c>
      <c r="E73" s="2" t="s">
        <v>300</v>
      </c>
      <c r="F73" s="2" t="s">
        <v>10</v>
      </c>
      <c r="I73" s="2" t="s">
        <v>216</v>
      </c>
      <c r="J73" s="3" t="s">
        <v>288</v>
      </c>
      <c r="K73" s="1" t="s">
        <v>234</v>
      </c>
      <c r="L73" s="6" t="s">
        <v>235</v>
      </c>
    </row>
    <row r="74" spans="1:12">
      <c r="A74" s="2">
        <v>73</v>
      </c>
      <c r="B74" s="2" t="s">
        <v>451</v>
      </c>
      <c r="C74" s="2" t="str">
        <f t="shared" si="1"/>
        <v>Haras</v>
      </c>
      <c r="D74" s="2" t="s">
        <v>384</v>
      </c>
      <c r="E74" s="2" t="s">
        <v>300</v>
      </c>
      <c r="F74" s="2" t="s">
        <v>236</v>
      </c>
      <c r="I74" s="2" t="s">
        <v>238</v>
      </c>
      <c r="J74" s="3" t="s">
        <v>288</v>
      </c>
      <c r="K74" s="1"/>
      <c r="L74" s="6" t="s">
        <v>237</v>
      </c>
    </row>
    <row r="75" spans="1:12">
      <c r="A75" s="2">
        <v>74</v>
      </c>
      <c r="B75" s="2" t="s">
        <v>451</v>
      </c>
      <c r="C75" s="2" t="str">
        <f t="shared" si="1"/>
        <v>Haras</v>
      </c>
      <c r="D75" s="2" t="s">
        <v>385</v>
      </c>
      <c r="E75" s="2" t="s">
        <v>239</v>
      </c>
      <c r="F75" s="2" t="s">
        <v>240</v>
      </c>
      <c r="I75" s="2" t="s">
        <v>242</v>
      </c>
      <c r="J75" s="3" t="s">
        <v>288</v>
      </c>
      <c r="K75" s="2" t="s">
        <v>241</v>
      </c>
      <c r="L75" s="5">
        <v>490957596</v>
      </c>
    </row>
    <row r="76" spans="1:12">
      <c r="A76" s="2">
        <v>75</v>
      </c>
      <c r="B76" s="2" t="s">
        <v>451</v>
      </c>
      <c r="C76" s="2" t="str">
        <f t="shared" si="1"/>
        <v>Haras</v>
      </c>
      <c r="D76" s="2" t="s">
        <v>386</v>
      </c>
      <c r="E76" s="2" t="s">
        <v>243</v>
      </c>
      <c r="F76" s="2" t="s">
        <v>10</v>
      </c>
      <c r="I76" s="2" t="s">
        <v>212</v>
      </c>
      <c r="J76" s="3" t="s">
        <v>288</v>
      </c>
      <c r="K76" s="2" t="s">
        <v>244</v>
      </c>
      <c r="L76" s="6" t="s">
        <v>245</v>
      </c>
    </row>
    <row r="77" spans="1:12">
      <c r="A77" s="2">
        <v>76</v>
      </c>
      <c r="B77" s="2" t="s">
        <v>451</v>
      </c>
      <c r="C77" s="2" t="str">
        <f t="shared" si="1"/>
        <v>Haras</v>
      </c>
      <c r="D77" s="2" t="s">
        <v>246</v>
      </c>
      <c r="E77" s="2" t="s">
        <v>406</v>
      </c>
      <c r="F77" s="2" t="s">
        <v>247</v>
      </c>
      <c r="I77" s="2" t="s">
        <v>216</v>
      </c>
      <c r="J77" s="3" t="s">
        <v>288</v>
      </c>
      <c r="K77" s="1" t="s">
        <v>248</v>
      </c>
      <c r="L77" s="6" t="s">
        <v>439</v>
      </c>
    </row>
    <row r="78" spans="1:12">
      <c r="A78" s="2">
        <v>77</v>
      </c>
      <c r="B78" s="2" t="s">
        <v>451</v>
      </c>
      <c r="C78" s="2" t="str">
        <f t="shared" si="1"/>
        <v>Elevage</v>
      </c>
      <c r="D78" s="2" t="s">
        <v>249</v>
      </c>
      <c r="E78" s="2" t="s">
        <v>250</v>
      </c>
      <c r="F78" s="2" t="s">
        <v>6</v>
      </c>
      <c r="I78" s="2" t="s">
        <v>212</v>
      </c>
      <c r="J78" s="3" t="s">
        <v>288</v>
      </c>
      <c r="K78" s="1" t="s">
        <v>252</v>
      </c>
      <c r="L78" s="6" t="s">
        <v>253</v>
      </c>
    </row>
    <row r="79" spans="1:12">
      <c r="A79" s="2">
        <v>78</v>
      </c>
      <c r="B79" s="2" t="s">
        <v>451</v>
      </c>
      <c r="C79" s="2" t="str">
        <f t="shared" si="1"/>
        <v>Elevage</v>
      </c>
      <c r="D79" s="2" t="s">
        <v>387</v>
      </c>
      <c r="E79" s="2" t="s">
        <v>407</v>
      </c>
      <c r="F79" s="2" t="s">
        <v>10</v>
      </c>
      <c r="I79" s="2" t="s">
        <v>223</v>
      </c>
      <c r="J79" s="3" t="s">
        <v>288</v>
      </c>
      <c r="L79" s="6" t="s">
        <v>254</v>
      </c>
    </row>
    <row r="80" spans="1:12">
      <c r="A80" s="2">
        <v>79</v>
      </c>
      <c r="B80" s="2" t="s">
        <v>451</v>
      </c>
      <c r="C80" s="2" t="str">
        <f t="shared" si="1"/>
        <v>Elevage</v>
      </c>
      <c r="D80" s="2" t="s">
        <v>388</v>
      </c>
      <c r="E80" s="2" t="s">
        <v>255</v>
      </c>
      <c r="F80" s="2" t="s">
        <v>10</v>
      </c>
      <c r="I80" s="2" t="s">
        <v>257</v>
      </c>
      <c r="J80" s="3" t="s">
        <v>288</v>
      </c>
      <c r="L80" s="6" t="s">
        <v>256</v>
      </c>
    </row>
    <row r="81" spans="1:12">
      <c r="A81" s="2">
        <v>80</v>
      </c>
      <c r="B81" s="2" t="s">
        <v>451</v>
      </c>
      <c r="C81" s="2" t="str">
        <f t="shared" si="1"/>
        <v>Elevage</v>
      </c>
      <c r="D81" s="2" t="s">
        <v>389</v>
      </c>
      <c r="E81" s="2" t="s">
        <v>258</v>
      </c>
      <c r="F81" s="2" t="s">
        <v>10</v>
      </c>
      <c r="I81" s="2" t="s">
        <v>259</v>
      </c>
      <c r="J81" s="3" t="s">
        <v>288</v>
      </c>
      <c r="L81" s="6" t="s">
        <v>446</v>
      </c>
    </row>
    <row r="82" spans="1:12">
      <c r="A82" s="2">
        <v>81</v>
      </c>
      <c r="B82" s="2" t="s">
        <v>451</v>
      </c>
      <c r="C82" s="2" t="str">
        <f t="shared" si="1"/>
        <v>Haras</v>
      </c>
      <c r="D82" s="2" t="s">
        <v>260</v>
      </c>
      <c r="E82" s="2" t="s">
        <v>261</v>
      </c>
      <c r="F82" s="2" t="s">
        <v>6</v>
      </c>
      <c r="I82" s="2" t="s">
        <v>319</v>
      </c>
      <c r="J82" s="3" t="s">
        <v>288</v>
      </c>
      <c r="K82" s="1" t="s">
        <v>262</v>
      </c>
      <c r="L82" s="6" t="s">
        <v>263</v>
      </c>
    </row>
    <row r="83" spans="1:12">
      <c r="A83" s="2">
        <v>82</v>
      </c>
      <c r="B83" s="2" t="s">
        <v>451</v>
      </c>
      <c r="C83" s="2" t="str">
        <f t="shared" si="1"/>
        <v>Haras</v>
      </c>
      <c r="D83" s="2" t="s">
        <v>390</v>
      </c>
      <c r="E83" s="2" t="s">
        <v>300</v>
      </c>
      <c r="F83" s="2" t="s">
        <v>240</v>
      </c>
      <c r="I83" s="2" t="s">
        <v>265</v>
      </c>
      <c r="J83" s="3" t="s">
        <v>288</v>
      </c>
      <c r="K83" s="1" t="s">
        <v>264</v>
      </c>
    </row>
    <row r="84" spans="1:12">
      <c r="A84" s="2">
        <v>83</v>
      </c>
      <c r="B84" s="2" t="s">
        <v>451</v>
      </c>
      <c r="C84" s="2" t="str">
        <f t="shared" si="1"/>
        <v>Elevage</v>
      </c>
      <c r="D84" s="2" t="s">
        <v>391</v>
      </c>
      <c r="E84" s="2" t="s">
        <v>266</v>
      </c>
      <c r="F84" s="2" t="s">
        <v>10</v>
      </c>
      <c r="I84" s="2" t="s">
        <v>300</v>
      </c>
      <c r="J84" s="3" t="s">
        <v>288</v>
      </c>
      <c r="L84" s="6" t="s">
        <v>267</v>
      </c>
    </row>
    <row r="85" spans="1:12">
      <c r="A85" s="2">
        <v>84</v>
      </c>
      <c r="B85" s="2" t="s">
        <v>451</v>
      </c>
      <c r="C85" s="2" t="str">
        <f t="shared" si="1"/>
        <v>Haras</v>
      </c>
      <c r="D85" s="2" t="s">
        <v>268</v>
      </c>
      <c r="E85" s="2" t="s">
        <v>269</v>
      </c>
      <c r="F85" s="2" t="s">
        <v>434</v>
      </c>
      <c r="I85" s="2" t="s">
        <v>320</v>
      </c>
      <c r="J85" s="3" t="s">
        <v>288</v>
      </c>
      <c r="L85" s="6" t="s">
        <v>270</v>
      </c>
    </row>
    <row r="86" spans="1:12">
      <c r="A86" s="2">
        <v>85</v>
      </c>
      <c r="B86" s="2" t="s">
        <v>451</v>
      </c>
      <c r="C86" s="2" t="str">
        <f t="shared" si="1"/>
        <v>Elevage</v>
      </c>
      <c r="D86" s="2" t="s">
        <v>392</v>
      </c>
      <c r="E86" s="2" t="s">
        <v>271</v>
      </c>
      <c r="F86" s="2" t="s">
        <v>10</v>
      </c>
      <c r="I86" s="2" t="s">
        <v>212</v>
      </c>
      <c r="J86" s="3" t="s">
        <v>288</v>
      </c>
      <c r="L86" s="6" t="s">
        <v>272</v>
      </c>
    </row>
    <row r="87" spans="1:12">
      <c r="A87" s="2">
        <v>86</v>
      </c>
      <c r="B87" s="2" t="s">
        <v>451</v>
      </c>
      <c r="C87" s="2" t="str">
        <f t="shared" si="1"/>
        <v>Haras</v>
      </c>
      <c r="D87" s="2" t="s">
        <v>273</v>
      </c>
      <c r="E87" s="2" t="s">
        <v>274</v>
      </c>
      <c r="F87" s="2" t="s">
        <v>435</v>
      </c>
      <c r="I87" s="2" t="s">
        <v>216</v>
      </c>
      <c r="J87" s="3" t="s">
        <v>288</v>
      </c>
      <c r="L87" s="6" t="s">
        <v>276</v>
      </c>
    </row>
    <row r="88" spans="1:12">
      <c r="A88" s="2">
        <v>87</v>
      </c>
      <c r="B88" s="2" t="s">
        <v>451</v>
      </c>
      <c r="C88" s="2" t="str">
        <f t="shared" si="1"/>
        <v>Haras</v>
      </c>
      <c r="D88" s="2" t="s">
        <v>393</v>
      </c>
      <c r="E88" s="2" t="s">
        <v>277</v>
      </c>
      <c r="F88" s="2" t="s">
        <v>416</v>
      </c>
      <c r="I88" s="2" t="s">
        <v>171</v>
      </c>
      <c r="J88" s="3" t="s">
        <v>288</v>
      </c>
      <c r="K88" s="1" t="s">
        <v>278</v>
      </c>
      <c r="L88" s="6" t="s">
        <v>279</v>
      </c>
    </row>
  </sheetData>
  <autoFilter ref="A1:L88" xr:uid="{00000000-0009-0000-0000-000000000000}">
    <sortState xmlns:xlrd2="http://schemas.microsoft.com/office/spreadsheetml/2017/richdata2" ref="A2:L88">
      <sortCondition ref="A1:A88"/>
    </sortState>
  </autoFilter>
  <phoneticPr fontId="16" type="noConversion"/>
  <hyperlinks>
    <hyperlink ref="K2" r:id="rId1" xr:uid="{00000000-0004-0000-0000-000000000000}"/>
    <hyperlink ref="L3" r:id="rId2" display="04.75.61.32.80" xr:uid="{00000000-0004-0000-0000-000001000000}"/>
    <hyperlink ref="K5" r:id="rId3" xr:uid="{00000000-0004-0000-0000-000002000000}"/>
    <hyperlink ref="K8" r:id="rId4" xr:uid="{00000000-0004-0000-0000-000003000000}"/>
    <hyperlink ref="K15" r:id="rId5" xr:uid="{00000000-0004-0000-0000-000004000000}"/>
    <hyperlink ref="K17" r:id="rId6" xr:uid="{00000000-0004-0000-0000-000005000000}"/>
    <hyperlink ref="K18" r:id="rId7" xr:uid="{00000000-0004-0000-0000-000006000000}"/>
    <hyperlink ref="K19" r:id="rId8" xr:uid="{00000000-0004-0000-0000-000007000000}"/>
    <hyperlink ref="K20" r:id="rId9" xr:uid="{00000000-0004-0000-0000-000008000000}"/>
    <hyperlink ref="K29" r:id="rId10" xr:uid="{00000000-0004-0000-0000-000009000000}"/>
    <hyperlink ref="K31" r:id="rId11" xr:uid="{00000000-0004-0000-0000-00000A000000}"/>
    <hyperlink ref="K34" r:id="rId12" xr:uid="{00000000-0004-0000-0000-00000B000000}"/>
    <hyperlink ref="K35" r:id="rId13" xr:uid="{00000000-0004-0000-0000-00000C000000}"/>
    <hyperlink ref="K38" r:id="rId14" xr:uid="{00000000-0004-0000-0000-00000D000000}"/>
    <hyperlink ref="K41" r:id="rId15" xr:uid="{00000000-0004-0000-0000-00000E000000}"/>
    <hyperlink ref="K42" r:id="rId16" xr:uid="{00000000-0004-0000-0000-00000F000000}"/>
    <hyperlink ref="K45" r:id="rId17" xr:uid="{00000000-0004-0000-0000-000010000000}"/>
    <hyperlink ref="K46" r:id="rId18" xr:uid="{00000000-0004-0000-0000-000011000000}"/>
    <hyperlink ref="K47" r:id="rId19" xr:uid="{00000000-0004-0000-0000-000012000000}"/>
    <hyperlink ref="K49" r:id="rId20" xr:uid="{00000000-0004-0000-0000-000013000000}"/>
    <hyperlink ref="K50" r:id="rId21" xr:uid="{00000000-0004-0000-0000-000014000000}"/>
    <hyperlink ref="K51" r:id="rId22" xr:uid="{00000000-0004-0000-0000-000015000000}"/>
    <hyperlink ref="K54" r:id="rId23" xr:uid="{00000000-0004-0000-0000-000016000000}"/>
    <hyperlink ref="K55" r:id="rId24" xr:uid="{00000000-0004-0000-0000-000017000000}"/>
    <hyperlink ref="K56" r:id="rId25" xr:uid="{00000000-0004-0000-0000-000018000000}"/>
    <hyperlink ref="K58" r:id="rId26" xr:uid="{00000000-0004-0000-0000-000019000000}"/>
    <hyperlink ref="K61" r:id="rId27" xr:uid="{00000000-0004-0000-0000-00001A000000}"/>
    <hyperlink ref="K63" r:id="rId28" xr:uid="{00000000-0004-0000-0000-00001B000000}"/>
    <hyperlink ref="K65" r:id="rId29" xr:uid="{00000000-0004-0000-0000-00001C000000}"/>
    <hyperlink ref="K73" r:id="rId30" xr:uid="{00000000-0004-0000-0000-00001D000000}"/>
    <hyperlink ref="K82" r:id="rId31" xr:uid="{00000000-0004-0000-0000-00001E000000}"/>
    <hyperlink ref="K83" r:id="rId32" xr:uid="{00000000-0004-0000-0000-00001F000000}"/>
    <hyperlink ref="L87" r:id="rId33" xr:uid="{00000000-0004-0000-0000-000020000000}"/>
    <hyperlink ref="K88" r:id="rId34" xr:uid="{00000000-0004-0000-0000-000021000000}"/>
  </hyperlinks>
  <pageMargins left="0" right="0" top="0.39370078740157483" bottom="0.39370078740157483" header="0" footer="0"/>
  <pageSetup orientation="portrait" r:id="rId35"/>
  <headerFooter>
    <oddHeader>&amp;C&amp;A</oddHeader>
    <oddFooter>&amp;CPage &amp;P</oddFooter>
  </headerFooter>
  <drawing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8"/>
  <sheetViews>
    <sheetView tabSelected="1" workbookViewId="0">
      <selection sqref="A1:XFD1048576"/>
    </sheetView>
  </sheetViews>
  <sheetFormatPr baseColWidth="10" defaultRowHeight="14.25"/>
  <cols>
    <col min="1" max="4" width="11" style="2"/>
    <col min="5" max="6" width="18.875" style="2" customWidth="1"/>
  </cols>
  <sheetData>
    <row r="1" spans="1:7">
      <c r="A1" s="2" t="s">
        <v>280</v>
      </c>
      <c r="B1" s="2" t="s">
        <v>455</v>
      </c>
      <c r="C1" s="2" t="s">
        <v>456</v>
      </c>
      <c r="D1" s="2" t="s">
        <v>459</v>
      </c>
      <c r="E1" s="2" t="s">
        <v>457</v>
      </c>
      <c r="F1" s="2" t="s">
        <v>457</v>
      </c>
      <c r="G1" s="2" t="s">
        <v>458</v>
      </c>
    </row>
    <row r="2" spans="1:7">
      <c r="A2" s="2">
        <v>1</v>
      </c>
      <c r="B2" s="2" t="str">
        <f>IF(LEFT(E2,4)="mail","Mail",IF(E2="oui","Téléphone",IF(E2="non","A joindre","")))</f>
        <v>Mail</v>
      </c>
      <c r="C2" s="2" t="str">
        <f>IF(LEFT(E2,4)="mail","0"&amp;RIGHT(E2,4)&amp;"/2020","")</f>
        <v>04/09/2020</v>
      </c>
      <c r="D2" s="2" t="str">
        <f>IF(OR(B2="Mail",B2="Téléphone"),"A relancer","")</f>
        <v>A relancer</v>
      </c>
      <c r="E2" s="2" t="s">
        <v>1</v>
      </c>
      <c r="F2" s="2" t="s">
        <v>2</v>
      </c>
    </row>
    <row r="3" spans="1:7">
      <c r="A3" s="2">
        <v>2</v>
      </c>
      <c r="B3" s="2" t="str">
        <f t="shared" ref="B3:B66" si="0">IF(LEFT(E3,4)="mail","Mail",IF(E3="oui","Téléphone",IF(E3="non","A joindre","")))</f>
        <v/>
      </c>
      <c r="C3" s="2" t="str">
        <f t="shared" ref="C3:C66" si="1">IF(LEFT(E3,4)="mail","0"&amp;RIGHT(E3,4)&amp;"/2020","")</f>
        <v/>
      </c>
      <c r="D3" s="2" t="str">
        <f t="shared" ref="D3:D66" si="2">IF(OR(B3="Mail",B3="Téléphone"),"A relancer","")</f>
        <v/>
      </c>
    </row>
    <row r="4" spans="1:7">
      <c r="A4" s="2">
        <v>3</v>
      </c>
      <c r="B4" s="2" t="str">
        <f t="shared" si="0"/>
        <v>Mail</v>
      </c>
      <c r="C4" s="2" t="str">
        <f t="shared" si="1"/>
        <v>04/09/2020</v>
      </c>
      <c r="D4" s="2" t="str">
        <f t="shared" si="2"/>
        <v>A relancer</v>
      </c>
      <c r="E4" s="2" t="s">
        <v>1</v>
      </c>
      <c r="F4" s="2" t="s">
        <v>2</v>
      </c>
    </row>
    <row r="5" spans="1:7">
      <c r="A5" s="2">
        <v>4</v>
      </c>
      <c r="B5" s="2" t="str">
        <f t="shared" si="0"/>
        <v>Mail</v>
      </c>
      <c r="C5" s="2" t="str">
        <f t="shared" si="1"/>
        <v>04/09/2020</v>
      </c>
      <c r="D5" s="2" t="str">
        <f t="shared" si="2"/>
        <v>A relancer</v>
      </c>
      <c r="E5" s="2" t="s">
        <v>1</v>
      </c>
      <c r="F5" s="2" t="s">
        <v>2</v>
      </c>
    </row>
    <row r="6" spans="1:7">
      <c r="A6" s="2">
        <v>5</v>
      </c>
      <c r="B6" s="2" t="str">
        <f t="shared" si="0"/>
        <v>Mail</v>
      </c>
      <c r="C6" s="2" t="str">
        <f t="shared" si="1"/>
        <v>04/09/2020</v>
      </c>
      <c r="D6" s="2" t="str">
        <f t="shared" si="2"/>
        <v>A relancer</v>
      </c>
      <c r="E6" s="2" t="s">
        <v>1</v>
      </c>
      <c r="F6" s="2" t="s">
        <v>20</v>
      </c>
    </row>
    <row r="7" spans="1:7">
      <c r="A7" s="2">
        <v>6</v>
      </c>
      <c r="B7" s="2" t="str">
        <f t="shared" si="0"/>
        <v>Mail</v>
      </c>
      <c r="C7" s="2" t="str">
        <f t="shared" si="1"/>
        <v>04/09/2020</v>
      </c>
      <c r="D7" s="2" t="str">
        <f t="shared" si="2"/>
        <v>A relancer</v>
      </c>
      <c r="E7" s="2" t="s">
        <v>1</v>
      </c>
      <c r="F7" s="2" t="s">
        <v>20</v>
      </c>
    </row>
    <row r="8" spans="1:7">
      <c r="A8" s="2">
        <v>7</v>
      </c>
      <c r="B8" s="2" t="str">
        <f t="shared" si="0"/>
        <v>Téléphone</v>
      </c>
      <c r="C8" s="2" t="str">
        <f t="shared" si="1"/>
        <v/>
      </c>
      <c r="D8" s="2" t="str">
        <f t="shared" si="2"/>
        <v>A relancer</v>
      </c>
      <c r="E8" s="2" t="s">
        <v>24</v>
      </c>
      <c r="F8" s="2" t="s">
        <v>25</v>
      </c>
    </row>
    <row r="9" spans="1:7">
      <c r="A9" s="2">
        <v>8</v>
      </c>
      <c r="B9" s="2" t="str">
        <f t="shared" si="0"/>
        <v>Mail</v>
      </c>
      <c r="C9" s="2" t="str">
        <f t="shared" si="1"/>
        <v>04/09/2020</v>
      </c>
      <c r="D9" s="2" t="str">
        <f t="shared" si="2"/>
        <v>A relancer</v>
      </c>
      <c r="E9" s="2" t="s">
        <v>1</v>
      </c>
    </row>
    <row r="10" spans="1:7">
      <c r="A10" s="2">
        <v>9</v>
      </c>
      <c r="B10" s="2" t="str">
        <f t="shared" si="0"/>
        <v>A joindre</v>
      </c>
      <c r="C10" s="2" t="str">
        <f t="shared" si="1"/>
        <v/>
      </c>
      <c r="D10" s="2" t="str">
        <f t="shared" si="2"/>
        <v/>
      </c>
      <c r="E10" s="2" t="s">
        <v>25</v>
      </c>
    </row>
    <row r="11" spans="1:7">
      <c r="A11" s="2">
        <v>10</v>
      </c>
      <c r="B11" s="2" t="str">
        <f t="shared" si="0"/>
        <v>Téléphone</v>
      </c>
      <c r="C11" s="2" t="str">
        <f t="shared" si="1"/>
        <v/>
      </c>
      <c r="D11" s="2" t="str">
        <f t="shared" si="2"/>
        <v>A relancer</v>
      </c>
      <c r="E11" s="2" t="s">
        <v>24</v>
      </c>
      <c r="F11" s="2" t="s">
        <v>36</v>
      </c>
    </row>
    <row r="12" spans="1:7">
      <c r="A12" s="2">
        <v>11</v>
      </c>
      <c r="B12" s="2" t="str">
        <f t="shared" si="0"/>
        <v>Téléphone</v>
      </c>
      <c r="C12" s="2" t="str">
        <f t="shared" si="1"/>
        <v/>
      </c>
      <c r="D12" s="2" t="str">
        <f t="shared" si="2"/>
        <v>A relancer</v>
      </c>
      <c r="E12" s="2" t="s">
        <v>24</v>
      </c>
      <c r="F12" s="2" t="s">
        <v>40</v>
      </c>
    </row>
    <row r="13" spans="1:7">
      <c r="A13" s="2">
        <v>12</v>
      </c>
      <c r="B13" s="2" t="str">
        <f t="shared" si="0"/>
        <v>Téléphone</v>
      </c>
      <c r="C13" s="2" t="str">
        <f t="shared" si="1"/>
        <v/>
      </c>
      <c r="D13" s="2" t="str">
        <f t="shared" si="2"/>
        <v>A relancer</v>
      </c>
      <c r="E13" s="2" t="s">
        <v>24</v>
      </c>
      <c r="F13" s="2" t="s">
        <v>42</v>
      </c>
    </row>
    <row r="14" spans="1:7">
      <c r="A14" s="2">
        <v>13</v>
      </c>
      <c r="B14" s="2" t="str">
        <f t="shared" si="0"/>
        <v>Téléphone</v>
      </c>
      <c r="C14" s="2" t="str">
        <f t="shared" si="1"/>
        <v/>
      </c>
      <c r="D14" s="2" t="str">
        <f t="shared" si="2"/>
        <v>A relancer</v>
      </c>
      <c r="E14" s="2" t="s">
        <v>24</v>
      </c>
      <c r="F14" s="2" t="s">
        <v>25</v>
      </c>
    </row>
    <row r="15" spans="1:7">
      <c r="A15" s="2">
        <v>14</v>
      </c>
      <c r="B15" s="2" t="str">
        <f t="shared" si="0"/>
        <v>Téléphone</v>
      </c>
      <c r="C15" s="2" t="str">
        <f t="shared" si="1"/>
        <v/>
      </c>
      <c r="D15" s="2" t="str">
        <f t="shared" si="2"/>
        <v>A relancer</v>
      </c>
      <c r="E15" s="2" t="s">
        <v>24</v>
      </c>
      <c r="F15" s="2" t="s">
        <v>25</v>
      </c>
    </row>
    <row r="16" spans="1:7">
      <c r="A16" s="2">
        <v>15</v>
      </c>
      <c r="B16" s="2" t="str">
        <f t="shared" si="0"/>
        <v>A joindre</v>
      </c>
      <c r="C16" s="2" t="str">
        <f t="shared" si="1"/>
        <v/>
      </c>
      <c r="D16" s="2" t="str">
        <f t="shared" si="2"/>
        <v/>
      </c>
      <c r="E16" s="2" t="s">
        <v>25</v>
      </c>
    </row>
    <row r="17" spans="1:7">
      <c r="A17" s="2">
        <v>16</v>
      </c>
      <c r="B17" s="2" t="str">
        <f t="shared" si="0"/>
        <v>Téléphone</v>
      </c>
      <c r="C17" s="2" t="str">
        <f t="shared" si="1"/>
        <v/>
      </c>
      <c r="D17" s="2" t="str">
        <f t="shared" si="2"/>
        <v>A relancer</v>
      </c>
      <c r="E17" s="2" t="s">
        <v>24</v>
      </c>
      <c r="F17" s="2" t="s">
        <v>58</v>
      </c>
    </row>
    <row r="18" spans="1:7">
      <c r="A18" s="2">
        <v>17</v>
      </c>
      <c r="B18" s="2" t="str">
        <f t="shared" si="0"/>
        <v>Téléphone</v>
      </c>
      <c r="C18" s="2" t="str">
        <f t="shared" si="1"/>
        <v/>
      </c>
      <c r="D18" s="2" t="str">
        <f t="shared" si="2"/>
        <v>A relancer</v>
      </c>
      <c r="E18" s="2" t="s">
        <v>24</v>
      </c>
      <c r="F18" s="2" t="s">
        <v>25</v>
      </c>
    </row>
    <row r="19" spans="1:7">
      <c r="A19" s="2">
        <v>18</v>
      </c>
      <c r="B19" s="2" t="str">
        <f t="shared" si="0"/>
        <v>Téléphone</v>
      </c>
      <c r="C19" s="2" t="str">
        <f t="shared" si="1"/>
        <v/>
      </c>
      <c r="D19" s="2" t="str">
        <f t="shared" si="2"/>
        <v>A relancer</v>
      </c>
      <c r="E19" s="2" t="s">
        <v>24</v>
      </c>
      <c r="F19" s="2" t="s">
        <v>25</v>
      </c>
    </row>
    <row r="20" spans="1:7">
      <c r="A20" s="2">
        <v>19</v>
      </c>
      <c r="B20" s="2" t="str">
        <f t="shared" si="0"/>
        <v>Mail</v>
      </c>
      <c r="C20" s="2" t="str">
        <f t="shared" si="1"/>
        <v>04/09/2020</v>
      </c>
      <c r="D20" s="2" t="str">
        <f t="shared" si="2"/>
        <v>A relancer</v>
      </c>
      <c r="E20" s="2" t="s">
        <v>1</v>
      </c>
      <c r="F20" s="2" t="s">
        <v>69</v>
      </c>
      <c r="G20" s="9">
        <v>44092</v>
      </c>
    </row>
    <row r="21" spans="1:7">
      <c r="A21" s="2">
        <v>20</v>
      </c>
      <c r="B21" s="2" t="str">
        <f t="shared" si="0"/>
        <v>Téléphone</v>
      </c>
      <c r="C21" s="2" t="str">
        <f t="shared" si="1"/>
        <v/>
      </c>
      <c r="D21" s="2" t="str">
        <f t="shared" si="2"/>
        <v>A relancer</v>
      </c>
      <c r="E21" s="2" t="s">
        <v>24</v>
      </c>
      <c r="F21" s="2" t="s">
        <v>72</v>
      </c>
    </row>
    <row r="22" spans="1:7">
      <c r="A22" s="2">
        <v>21</v>
      </c>
      <c r="B22" s="2" t="str">
        <f t="shared" si="0"/>
        <v>Téléphone</v>
      </c>
      <c r="C22" s="2" t="str">
        <f t="shared" si="1"/>
        <v/>
      </c>
      <c r="D22" s="2" t="str">
        <f t="shared" si="2"/>
        <v>A relancer</v>
      </c>
      <c r="E22" s="2" t="s">
        <v>24</v>
      </c>
      <c r="F22" s="2" t="s">
        <v>76</v>
      </c>
    </row>
    <row r="23" spans="1:7">
      <c r="A23" s="2">
        <v>22</v>
      </c>
      <c r="B23" s="2" t="str">
        <f t="shared" si="0"/>
        <v>Téléphone</v>
      </c>
      <c r="C23" s="2" t="str">
        <f t="shared" si="1"/>
        <v/>
      </c>
      <c r="D23" s="2" t="str">
        <f t="shared" si="2"/>
        <v>A relancer</v>
      </c>
      <c r="E23" s="2" t="s">
        <v>24</v>
      </c>
      <c r="F23" s="2" t="s">
        <v>79</v>
      </c>
    </row>
    <row r="24" spans="1:7">
      <c r="A24" s="2">
        <v>23</v>
      </c>
      <c r="B24" s="2" t="str">
        <f t="shared" si="0"/>
        <v>Téléphone</v>
      </c>
      <c r="C24" s="2" t="str">
        <f t="shared" si="1"/>
        <v/>
      </c>
      <c r="D24" s="2" t="str">
        <f t="shared" si="2"/>
        <v>A relancer</v>
      </c>
      <c r="E24" s="2" t="s">
        <v>24</v>
      </c>
      <c r="F24" s="2" t="s">
        <v>24</v>
      </c>
    </row>
    <row r="25" spans="1:7">
      <c r="A25" s="2">
        <v>24</v>
      </c>
      <c r="B25" s="2" t="str">
        <f t="shared" si="0"/>
        <v>Téléphone</v>
      </c>
      <c r="C25" s="2" t="str">
        <f t="shared" si="1"/>
        <v/>
      </c>
      <c r="D25" s="2" t="str">
        <f t="shared" si="2"/>
        <v>A relancer</v>
      </c>
      <c r="E25" s="2" t="s">
        <v>24</v>
      </c>
      <c r="F25" s="2" t="s">
        <v>24</v>
      </c>
    </row>
    <row r="26" spans="1:7">
      <c r="A26" s="2">
        <v>25</v>
      </c>
      <c r="B26" s="2" t="str">
        <f t="shared" si="0"/>
        <v>A joindre</v>
      </c>
      <c r="C26" s="2" t="str">
        <f t="shared" si="1"/>
        <v/>
      </c>
      <c r="D26" s="2" t="str">
        <f t="shared" si="2"/>
        <v/>
      </c>
      <c r="E26" s="2" t="s">
        <v>25</v>
      </c>
    </row>
    <row r="27" spans="1:7">
      <c r="A27" s="2">
        <v>26</v>
      </c>
      <c r="B27" s="2" t="str">
        <f t="shared" si="0"/>
        <v>Mail</v>
      </c>
      <c r="C27" s="2" t="str">
        <f t="shared" si="1"/>
        <v>04/09/2020</v>
      </c>
      <c r="D27" s="2" t="str">
        <f t="shared" si="2"/>
        <v>A relancer</v>
      </c>
      <c r="E27" s="2" t="s">
        <v>1</v>
      </c>
      <c r="F27" s="2" t="s">
        <v>93</v>
      </c>
      <c r="G27" s="9">
        <v>44092</v>
      </c>
    </row>
    <row r="28" spans="1:7">
      <c r="A28" s="2">
        <v>27</v>
      </c>
      <c r="B28" s="2" t="str">
        <f t="shared" si="0"/>
        <v>A joindre</v>
      </c>
      <c r="C28" s="2" t="str">
        <f t="shared" si="1"/>
        <v/>
      </c>
      <c r="D28" s="2" t="str">
        <f t="shared" si="2"/>
        <v/>
      </c>
      <c r="E28" s="2" t="s">
        <v>25</v>
      </c>
    </row>
    <row r="29" spans="1:7">
      <c r="A29" s="2">
        <v>28</v>
      </c>
      <c r="B29" s="2" t="str">
        <f t="shared" si="0"/>
        <v>Mail</v>
      </c>
      <c r="C29" s="2" t="str">
        <f t="shared" si="1"/>
        <v>04/09/2020</v>
      </c>
      <c r="D29" s="2" t="str">
        <f t="shared" si="2"/>
        <v>A relancer</v>
      </c>
      <c r="E29" s="2" t="s">
        <v>1</v>
      </c>
    </row>
    <row r="30" spans="1:7">
      <c r="A30" s="2">
        <v>29</v>
      </c>
      <c r="B30" s="2" t="str">
        <f t="shared" si="0"/>
        <v>A joindre</v>
      </c>
      <c r="C30" s="2" t="str">
        <f t="shared" si="1"/>
        <v/>
      </c>
      <c r="D30" s="2" t="str">
        <f t="shared" si="2"/>
        <v/>
      </c>
      <c r="E30" s="2" t="s">
        <v>25</v>
      </c>
    </row>
    <row r="31" spans="1:7">
      <c r="A31" s="2">
        <v>30</v>
      </c>
      <c r="B31" s="2" t="str">
        <f t="shared" si="0"/>
        <v>Téléphone</v>
      </c>
      <c r="C31" s="2" t="str">
        <f t="shared" si="1"/>
        <v/>
      </c>
      <c r="D31" s="2" t="str">
        <f t="shared" si="2"/>
        <v>A relancer</v>
      </c>
      <c r="E31" s="2" t="s">
        <v>24</v>
      </c>
      <c r="F31" s="2" t="s">
        <v>76</v>
      </c>
    </row>
    <row r="32" spans="1:7">
      <c r="A32" s="2">
        <v>31</v>
      </c>
      <c r="B32" s="2" t="str">
        <f t="shared" si="0"/>
        <v>Téléphone</v>
      </c>
      <c r="C32" s="2" t="str">
        <f t="shared" si="1"/>
        <v/>
      </c>
      <c r="D32" s="2" t="str">
        <f t="shared" si="2"/>
        <v>A relancer</v>
      </c>
      <c r="E32" s="2" t="s">
        <v>24</v>
      </c>
      <c r="F32" s="2" t="s">
        <v>109</v>
      </c>
    </row>
    <row r="33" spans="1:7">
      <c r="A33" s="2">
        <v>32</v>
      </c>
      <c r="B33" s="2" t="str">
        <f t="shared" si="0"/>
        <v>Téléphone</v>
      </c>
      <c r="C33" s="2" t="str">
        <f t="shared" si="1"/>
        <v/>
      </c>
      <c r="D33" s="2" t="str">
        <f t="shared" si="2"/>
        <v>A relancer</v>
      </c>
      <c r="E33" s="2" t="s">
        <v>24</v>
      </c>
      <c r="F33" s="2" t="s">
        <v>24</v>
      </c>
    </row>
    <row r="34" spans="1:7">
      <c r="A34" s="2">
        <v>33</v>
      </c>
      <c r="B34" s="2" t="str">
        <f t="shared" si="0"/>
        <v>Téléphone</v>
      </c>
      <c r="C34" s="2" t="str">
        <f t="shared" si="1"/>
        <v/>
      </c>
      <c r="D34" s="2" t="str">
        <f t="shared" si="2"/>
        <v>A relancer</v>
      </c>
      <c r="E34" s="2" t="s">
        <v>24</v>
      </c>
      <c r="F34" s="2" t="s">
        <v>115</v>
      </c>
      <c r="G34" s="9">
        <v>44095</v>
      </c>
    </row>
    <row r="35" spans="1:7">
      <c r="A35" s="2">
        <v>34</v>
      </c>
      <c r="B35" s="2" t="str">
        <f t="shared" si="0"/>
        <v>Mail</v>
      </c>
      <c r="C35" s="2" t="str">
        <f t="shared" si="1"/>
        <v>04/09/2020</v>
      </c>
      <c r="D35" s="2" t="str">
        <f t="shared" si="2"/>
        <v>A relancer</v>
      </c>
      <c r="E35" s="2" t="s">
        <v>1</v>
      </c>
      <c r="F35" s="2" t="s">
        <v>120</v>
      </c>
      <c r="G35" s="9">
        <v>44091</v>
      </c>
    </row>
    <row r="36" spans="1:7">
      <c r="A36" s="2">
        <v>35</v>
      </c>
      <c r="B36" s="2" t="str">
        <f t="shared" si="0"/>
        <v>A joindre</v>
      </c>
      <c r="C36" s="2" t="str">
        <f t="shared" si="1"/>
        <v/>
      </c>
      <c r="D36" s="2" t="str">
        <f t="shared" si="2"/>
        <v/>
      </c>
      <c r="E36" s="2" t="s">
        <v>25</v>
      </c>
    </row>
    <row r="37" spans="1:7">
      <c r="A37" s="2">
        <v>36</v>
      </c>
      <c r="B37" s="2" t="str">
        <f t="shared" si="0"/>
        <v>Mail</v>
      </c>
      <c r="C37" s="2" t="str">
        <f t="shared" si="1"/>
        <v>04/09/2020</v>
      </c>
      <c r="D37" s="2" t="str">
        <f t="shared" si="2"/>
        <v>A relancer</v>
      </c>
      <c r="E37" s="2" t="s">
        <v>1</v>
      </c>
    </row>
    <row r="38" spans="1:7">
      <c r="A38" s="2">
        <v>37</v>
      </c>
      <c r="B38" s="2" t="str">
        <f t="shared" si="0"/>
        <v>Mail</v>
      </c>
      <c r="C38" s="2" t="str">
        <f t="shared" si="1"/>
        <v>04/09/2020</v>
      </c>
      <c r="D38" s="2" t="str">
        <f t="shared" si="2"/>
        <v>A relancer</v>
      </c>
      <c r="E38" s="2" t="s">
        <v>1</v>
      </c>
      <c r="F38" s="2" t="s">
        <v>126</v>
      </c>
    </row>
    <row r="39" spans="1:7">
      <c r="A39" s="2">
        <v>38</v>
      </c>
      <c r="B39" s="2" t="str">
        <f t="shared" si="0"/>
        <v>A joindre</v>
      </c>
      <c r="C39" s="2" t="str">
        <f t="shared" si="1"/>
        <v/>
      </c>
      <c r="D39" s="2" t="str">
        <f t="shared" si="2"/>
        <v/>
      </c>
      <c r="E39" s="2" t="s">
        <v>25</v>
      </c>
    </row>
    <row r="40" spans="1:7">
      <c r="A40" s="2">
        <v>39</v>
      </c>
      <c r="B40" s="2" t="str">
        <f t="shared" si="0"/>
        <v>A joindre</v>
      </c>
      <c r="C40" s="2" t="str">
        <f t="shared" si="1"/>
        <v/>
      </c>
      <c r="D40" s="2" t="str">
        <f t="shared" si="2"/>
        <v/>
      </c>
      <c r="E40" s="2" t="s">
        <v>25</v>
      </c>
    </row>
    <row r="41" spans="1:7">
      <c r="A41" s="2">
        <v>40</v>
      </c>
      <c r="B41" s="2" t="str">
        <f t="shared" si="0"/>
        <v>Mail</v>
      </c>
      <c r="C41" s="2" t="str">
        <f t="shared" si="1"/>
        <v>04/11/2020</v>
      </c>
      <c r="D41" s="2" t="str">
        <f t="shared" si="2"/>
        <v>A relancer</v>
      </c>
      <c r="E41" s="2" t="s">
        <v>133</v>
      </c>
    </row>
    <row r="42" spans="1:7">
      <c r="A42" s="2">
        <v>41</v>
      </c>
      <c r="B42" s="2" t="str">
        <f t="shared" si="0"/>
        <v>Téléphone</v>
      </c>
      <c r="C42" s="2" t="str">
        <f t="shared" si="1"/>
        <v/>
      </c>
      <c r="D42" s="2" t="str">
        <f t="shared" si="2"/>
        <v>A relancer</v>
      </c>
      <c r="E42" s="2" t="s">
        <v>24</v>
      </c>
      <c r="F42" s="2" t="s">
        <v>25</v>
      </c>
    </row>
    <row r="43" spans="1:7">
      <c r="A43" s="2">
        <v>42</v>
      </c>
      <c r="B43" s="2" t="str">
        <f t="shared" si="0"/>
        <v>Mail</v>
      </c>
      <c r="C43" s="2" t="str">
        <f t="shared" si="1"/>
        <v>04/11/2020</v>
      </c>
      <c r="D43" s="2" t="str">
        <f t="shared" si="2"/>
        <v>A relancer</v>
      </c>
      <c r="E43" s="2" t="s">
        <v>133</v>
      </c>
      <c r="F43" s="2" t="s">
        <v>115</v>
      </c>
      <c r="G43" s="9">
        <v>44156</v>
      </c>
    </row>
    <row r="44" spans="1:7">
      <c r="A44" s="2">
        <v>43</v>
      </c>
      <c r="B44" s="2" t="str">
        <f t="shared" si="0"/>
        <v>Mail</v>
      </c>
      <c r="C44" s="2" t="str">
        <f t="shared" si="1"/>
        <v>04/11/2020</v>
      </c>
      <c r="D44" s="2" t="str">
        <f t="shared" si="2"/>
        <v>A relancer</v>
      </c>
      <c r="E44" s="2" t="s">
        <v>133</v>
      </c>
      <c r="F44" s="2" t="s">
        <v>115</v>
      </c>
      <c r="G44" s="9">
        <v>44156</v>
      </c>
    </row>
    <row r="45" spans="1:7">
      <c r="A45" s="2">
        <v>44</v>
      </c>
      <c r="B45" s="2" t="str">
        <f t="shared" si="0"/>
        <v>Mail</v>
      </c>
      <c r="C45" s="2" t="str">
        <f t="shared" si="1"/>
        <v>04/11/2020</v>
      </c>
      <c r="D45" s="2" t="str">
        <f t="shared" si="2"/>
        <v>A relancer</v>
      </c>
      <c r="E45" s="2" t="s">
        <v>133</v>
      </c>
      <c r="F45" s="2" t="s">
        <v>2</v>
      </c>
      <c r="G45" s="9">
        <v>44156</v>
      </c>
    </row>
    <row r="46" spans="1:7">
      <c r="A46" s="2">
        <v>45</v>
      </c>
      <c r="B46" s="2" t="str">
        <f t="shared" si="0"/>
        <v>Mail</v>
      </c>
      <c r="C46" s="2" t="str">
        <f t="shared" si="1"/>
        <v>04/11/2020</v>
      </c>
      <c r="D46" s="2" t="str">
        <f t="shared" si="2"/>
        <v>A relancer</v>
      </c>
      <c r="E46" s="2" t="s">
        <v>133</v>
      </c>
      <c r="F46" s="2" t="s">
        <v>115</v>
      </c>
      <c r="G46" s="9">
        <v>44156</v>
      </c>
    </row>
    <row r="47" spans="1:7">
      <c r="A47" s="2">
        <v>46</v>
      </c>
      <c r="B47" s="2" t="str">
        <f t="shared" si="0"/>
        <v>Téléphone</v>
      </c>
      <c r="C47" s="2" t="str">
        <f t="shared" si="1"/>
        <v/>
      </c>
      <c r="D47" s="2" t="str">
        <f t="shared" si="2"/>
        <v>A relancer</v>
      </c>
      <c r="E47" s="2" t="s">
        <v>24</v>
      </c>
      <c r="F47" s="2" t="s">
        <v>25</v>
      </c>
    </row>
    <row r="48" spans="1:7">
      <c r="A48" s="2">
        <v>47</v>
      </c>
      <c r="B48" s="2" t="str">
        <f t="shared" si="0"/>
        <v>Mail</v>
      </c>
      <c r="C48" s="2" t="str">
        <f t="shared" si="1"/>
        <v>04/11/2020</v>
      </c>
      <c r="D48" s="2" t="str">
        <f t="shared" si="2"/>
        <v>A relancer</v>
      </c>
      <c r="E48" s="2" t="s">
        <v>133</v>
      </c>
      <c r="F48" s="2" t="s">
        <v>153</v>
      </c>
      <c r="G48" s="9">
        <v>44156</v>
      </c>
    </row>
    <row r="49" spans="1:7">
      <c r="A49" s="2">
        <v>48</v>
      </c>
      <c r="B49" s="2" t="str">
        <f t="shared" si="0"/>
        <v>Téléphone</v>
      </c>
      <c r="C49" s="2" t="str">
        <f t="shared" si="1"/>
        <v/>
      </c>
      <c r="D49" s="2" t="str">
        <f t="shared" si="2"/>
        <v>A relancer</v>
      </c>
      <c r="E49" s="2" t="s">
        <v>24</v>
      </c>
      <c r="F49" s="2" t="s">
        <v>158</v>
      </c>
    </row>
    <row r="50" spans="1:7">
      <c r="A50" s="2">
        <v>49</v>
      </c>
      <c r="B50" s="2" t="str">
        <f t="shared" si="0"/>
        <v>Mail</v>
      </c>
      <c r="C50" s="2" t="str">
        <f t="shared" si="1"/>
        <v>04/11/2020</v>
      </c>
      <c r="D50" s="2" t="str">
        <f t="shared" si="2"/>
        <v>A relancer</v>
      </c>
      <c r="E50" s="2" t="s">
        <v>133</v>
      </c>
      <c r="F50" s="2" t="s">
        <v>160</v>
      </c>
      <c r="G50" s="9">
        <v>44156</v>
      </c>
    </row>
    <row r="51" spans="1:7">
      <c r="A51" s="2">
        <v>50</v>
      </c>
      <c r="B51" s="2" t="str">
        <f t="shared" si="0"/>
        <v>Téléphone</v>
      </c>
      <c r="C51" s="2" t="str">
        <f t="shared" si="1"/>
        <v/>
      </c>
      <c r="D51" s="2" t="str">
        <f t="shared" si="2"/>
        <v>A relancer</v>
      </c>
      <c r="E51" s="2" t="s">
        <v>24</v>
      </c>
      <c r="F51" s="2" t="s">
        <v>24</v>
      </c>
    </row>
    <row r="52" spans="1:7">
      <c r="A52" s="2">
        <v>51</v>
      </c>
      <c r="B52" s="2" t="str">
        <f t="shared" si="0"/>
        <v>Mail</v>
      </c>
      <c r="C52" s="2" t="str">
        <f t="shared" si="1"/>
        <v>04/11/2020</v>
      </c>
      <c r="D52" s="2" t="str">
        <f t="shared" si="2"/>
        <v>A relancer</v>
      </c>
      <c r="E52" s="2" t="s">
        <v>133</v>
      </c>
      <c r="F52" s="2" t="s">
        <v>115</v>
      </c>
      <c r="G52" s="9">
        <v>44156</v>
      </c>
    </row>
    <row r="53" spans="1:7">
      <c r="A53" s="2">
        <v>52</v>
      </c>
      <c r="B53" s="2" t="str">
        <f t="shared" si="0"/>
        <v>Mail</v>
      </c>
      <c r="C53" s="2" t="str">
        <f t="shared" si="1"/>
        <v>04/11/2020</v>
      </c>
      <c r="D53" s="2" t="str">
        <f t="shared" si="2"/>
        <v>A relancer</v>
      </c>
      <c r="E53" s="2" t="s">
        <v>133</v>
      </c>
      <c r="F53" s="2" t="s">
        <v>173</v>
      </c>
      <c r="G53" s="9">
        <v>44156</v>
      </c>
    </row>
    <row r="54" spans="1:7">
      <c r="A54" s="2">
        <v>53</v>
      </c>
      <c r="B54" s="2" t="str">
        <f t="shared" si="0"/>
        <v>Mail</v>
      </c>
      <c r="C54" s="2" t="str">
        <f t="shared" si="1"/>
        <v>04/11/2020</v>
      </c>
      <c r="D54" s="2" t="str">
        <f t="shared" si="2"/>
        <v>A relancer</v>
      </c>
      <c r="E54" s="2" t="s">
        <v>133</v>
      </c>
      <c r="F54" s="2" t="s">
        <v>178</v>
      </c>
      <c r="G54" s="9">
        <v>44153</v>
      </c>
    </row>
    <row r="55" spans="1:7">
      <c r="A55" s="2">
        <v>54</v>
      </c>
      <c r="B55" s="2" t="str">
        <f t="shared" si="0"/>
        <v>Mail</v>
      </c>
      <c r="C55" s="2" t="str">
        <f t="shared" si="1"/>
        <v>04/11/2020</v>
      </c>
      <c r="D55" s="2" t="str">
        <f t="shared" si="2"/>
        <v>A relancer</v>
      </c>
      <c r="E55" s="2" t="s">
        <v>133</v>
      </c>
      <c r="F55" s="2" t="s">
        <v>181</v>
      </c>
    </row>
    <row r="56" spans="1:7">
      <c r="A56" s="2">
        <v>55</v>
      </c>
      <c r="B56" s="2" t="str">
        <f t="shared" si="0"/>
        <v>Mail</v>
      </c>
      <c r="C56" s="2" t="str">
        <f t="shared" si="1"/>
        <v>04/11/2020</v>
      </c>
      <c r="D56" s="2" t="str">
        <f t="shared" si="2"/>
        <v>A relancer</v>
      </c>
      <c r="E56" s="2" t="s">
        <v>133</v>
      </c>
      <c r="F56" s="2" t="s">
        <v>186</v>
      </c>
      <c r="G56" s="9">
        <v>44157</v>
      </c>
    </row>
    <row r="57" spans="1:7">
      <c r="A57" s="2">
        <v>56</v>
      </c>
      <c r="B57" s="2" t="str">
        <f t="shared" si="0"/>
        <v>Mail</v>
      </c>
      <c r="C57" s="2" t="str">
        <f t="shared" si="1"/>
        <v>04/11/2020</v>
      </c>
      <c r="D57" s="2" t="str">
        <f t="shared" si="2"/>
        <v>A relancer</v>
      </c>
      <c r="E57" s="2" t="s">
        <v>133</v>
      </c>
      <c r="F57" s="2" t="s">
        <v>173</v>
      </c>
      <c r="G57" s="9">
        <v>44156</v>
      </c>
    </row>
    <row r="58" spans="1:7">
      <c r="A58" s="2">
        <v>57</v>
      </c>
      <c r="B58" s="2" t="str">
        <f t="shared" si="0"/>
        <v>Mail</v>
      </c>
      <c r="C58" s="2" t="str">
        <f t="shared" si="1"/>
        <v>04/11/2020</v>
      </c>
      <c r="D58" s="2" t="str">
        <f t="shared" si="2"/>
        <v>A relancer</v>
      </c>
      <c r="E58" s="2" t="s">
        <v>133</v>
      </c>
      <c r="F58" s="2" t="s">
        <v>173</v>
      </c>
      <c r="G58" s="9">
        <v>44156</v>
      </c>
    </row>
    <row r="59" spans="1:7">
      <c r="A59" s="2">
        <v>58</v>
      </c>
      <c r="B59" s="2" t="str">
        <f t="shared" si="0"/>
        <v>Mail</v>
      </c>
      <c r="C59" s="2" t="str">
        <f t="shared" si="1"/>
        <v>04/11/2020</v>
      </c>
      <c r="D59" s="2" t="str">
        <f t="shared" si="2"/>
        <v>A relancer</v>
      </c>
      <c r="E59" s="2" t="s">
        <v>133</v>
      </c>
      <c r="F59" s="2" t="s">
        <v>24</v>
      </c>
    </row>
    <row r="60" spans="1:7">
      <c r="A60" s="2">
        <v>59</v>
      </c>
      <c r="B60" s="2" t="str">
        <f t="shared" si="0"/>
        <v>Téléphone</v>
      </c>
      <c r="C60" s="2" t="str">
        <f t="shared" si="1"/>
        <v/>
      </c>
      <c r="D60" s="2" t="str">
        <f t="shared" si="2"/>
        <v>A relancer</v>
      </c>
      <c r="E60" s="2" t="s">
        <v>24</v>
      </c>
      <c r="F60" s="2" t="s">
        <v>24</v>
      </c>
    </row>
    <row r="61" spans="1:7">
      <c r="A61" s="2">
        <v>60</v>
      </c>
      <c r="B61" s="2" t="str">
        <f t="shared" si="0"/>
        <v>Mail</v>
      </c>
      <c r="C61" s="2" t="str">
        <f t="shared" si="1"/>
        <v>04/11/2020</v>
      </c>
      <c r="D61" s="2" t="str">
        <f t="shared" si="2"/>
        <v>A relancer</v>
      </c>
      <c r="E61" s="2" t="s">
        <v>133</v>
      </c>
      <c r="F61" s="2" t="s">
        <v>173</v>
      </c>
      <c r="G61" s="9">
        <v>44156</v>
      </c>
    </row>
    <row r="62" spans="1:7">
      <c r="A62" s="2">
        <v>61</v>
      </c>
      <c r="B62" s="2" t="str">
        <f t="shared" si="0"/>
        <v>Téléphone</v>
      </c>
      <c r="C62" s="2" t="str">
        <f t="shared" si="1"/>
        <v/>
      </c>
      <c r="D62" s="2" t="str">
        <f t="shared" si="2"/>
        <v>A relancer</v>
      </c>
      <c r="E62" s="2" t="s">
        <v>24</v>
      </c>
      <c r="F62" s="2" t="s">
        <v>25</v>
      </c>
    </row>
    <row r="63" spans="1:7">
      <c r="A63" s="2">
        <v>62</v>
      </c>
      <c r="B63" s="2" t="str">
        <f t="shared" si="0"/>
        <v>Téléphone</v>
      </c>
      <c r="C63" s="2" t="str">
        <f t="shared" si="1"/>
        <v/>
      </c>
      <c r="D63" s="2" t="str">
        <f t="shared" si="2"/>
        <v>A relancer</v>
      </c>
      <c r="E63" s="2" t="s">
        <v>24</v>
      </c>
      <c r="F63" s="2" t="s">
        <v>206</v>
      </c>
    </row>
    <row r="64" spans="1:7">
      <c r="A64" s="2">
        <v>63</v>
      </c>
      <c r="B64" s="2" t="str">
        <f t="shared" si="0"/>
        <v>Téléphone</v>
      </c>
      <c r="C64" s="2" t="str">
        <f t="shared" si="1"/>
        <v/>
      </c>
      <c r="D64" s="2" t="str">
        <f t="shared" si="2"/>
        <v>A relancer</v>
      </c>
      <c r="E64" s="2" t="s">
        <v>24</v>
      </c>
      <c r="F64" s="2" t="s">
        <v>24</v>
      </c>
    </row>
    <row r="65" spans="1:6">
      <c r="A65" s="2">
        <v>64</v>
      </c>
      <c r="B65" s="2" t="str">
        <f t="shared" si="0"/>
        <v>Mail</v>
      </c>
      <c r="C65" s="2" t="str">
        <f t="shared" si="1"/>
        <v>04/11/2020</v>
      </c>
      <c r="D65" s="2" t="str">
        <f t="shared" si="2"/>
        <v>A relancer</v>
      </c>
      <c r="E65" s="2" t="s">
        <v>133</v>
      </c>
      <c r="F65" s="2" t="s">
        <v>20</v>
      </c>
    </row>
    <row r="66" spans="1:6">
      <c r="A66" s="2">
        <v>65</v>
      </c>
      <c r="B66" s="2" t="str">
        <f t="shared" si="0"/>
        <v>Mail</v>
      </c>
      <c r="C66" s="2" t="str">
        <f t="shared" si="1"/>
        <v>04/11/2020</v>
      </c>
      <c r="D66" s="2" t="str">
        <f t="shared" si="2"/>
        <v>A relancer</v>
      </c>
      <c r="E66" s="2" t="s">
        <v>133</v>
      </c>
    </row>
    <row r="67" spans="1:6">
      <c r="A67" s="2">
        <v>66</v>
      </c>
      <c r="B67" s="2" t="str">
        <f t="shared" ref="B67:B88" si="3">IF(LEFT(E67,4)="mail","Mail",IF(E67="oui","Téléphone",IF(E67="non","A joindre","")))</f>
        <v>Mail</v>
      </c>
      <c r="C67" s="2" t="str">
        <f t="shared" ref="C67:C88" si="4">IF(LEFT(E67,4)="mail","0"&amp;RIGHT(E67,4)&amp;"/2020","")</f>
        <v>04/11/2020</v>
      </c>
      <c r="D67" s="2" t="str">
        <f t="shared" ref="D67:D88" si="5">IF(OR(B67="Mail",B67="Téléphone"),"A relancer","")</f>
        <v>A relancer</v>
      </c>
      <c r="E67" s="2" t="s">
        <v>133</v>
      </c>
    </row>
    <row r="68" spans="1:6">
      <c r="A68" s="2">
        <v>67</v>
      </c>
      <c r="B68" s="2" t="str">
        <f t="shared" si="3"/>
        <v>Mail</v>
      </c>
      <c r="C68" s="2" t="str">
        <f t="shared" si="4"/>
        <v>04/11/2020</v>
      </c>
      <c r="D68" s="2" t="str">
        <f t="shared" si="5"/>
        <v>A relancer</v>
      </c>
      <c r="E68" s="2" t="s">
        <v>133</v>
      </c>
    </row>
    <row r="69" spans="1:6">
      <c r="A69" s="2">
        <v>68</v>
      </c>
      <c r="B69" s="2" t="str">
        <f t="shared" si="3"/>
        <v>Mail</v>
      </c>
      <c r="C69" s="2" t="str">
        <f t="shared" si="4"/>
        <v>04/11/2020</v>
      </c>
      <c r="D69" s="2" t="str">
        <f t="shared" si="5"/>
        <v>A relancer</v>
      </c>
      <c r="E69" s="2" t="s">
        <v>133</v>
      </c>
    </row>
    <row r="70" spans="1:6">
      <c r="A70" s="2">
        <v>69</v>
      </c>
      <c r="B70" s="2" t="str">
        <f t="shared" si="3"/>
        <v>Mail</v>
      </c>
      <c r="C70" s="2" t="str">
        <f t="shared" si="4"/>
        <v>04/11/2020</v>
      </c>
      <c r="D70" s="2" t="str">
        <f t="shared" si="5"/>
        <v>A relancer</v>
      </c>
      <c r="E70" s="2" t="s">
        <v>133</v>
      </c>
    </row>
    <row r="71" spans="1:6">
      <c r="A71" s="2">
        <v>70</v>
      </c>
      <c r="B71" s="2" t="str">
        <f t="shared" si="3"/>
        <v>Mail</v>
      </c>
      <c r="C71" s="2" t="str">
        <f t="shared" si="4"/>
        <v>04/11/2020</v>
      </c>
      <c r="D71" s="2" t="str">
        <f t="shared" si="5"/>
        <v>A relancer</v>
      </c>
      <c r="E71" s="2" t="s">
        <v>133</v>
      </c>
    </row>
    <row r="72" spans="1:6">
      <c r="A72" s="2">
        <v>71</v>
      </c>
      <c r="B72" s="2" t="str">
        <f t="shared" si="3"/>
        <v>Mail</v>
      </c>
      <c r="C72" s="2" t="str">
        <f t="shared" si="4"/>
        <v>04/11/2020</v>
      </c>
      <c r="D72" s="2" t="str">
        <f t="shared" si="5"/>
        <v>A relancer</v>
      </c>
      <c r="E72" s="2" t="s">
        <v>133</v>
      </c>
      <c r="F72" s="2" t="s">
        <v>20</v>
      </c>
    </row>
    <row r="73" spans="1:6">
      <c r="A73" s="2">
        <v>72</v>
      </c>
      <c r="B73" s="2" t="str">
        <f t="shared" si="3"/>
        <v>A joindre</v>
      </c>
      <c r="C73" s="2" t="str">
        <f t="shared" si="4"/>
        <v/>
      </c>
      <c r="D73" s="2" t="str">
        <f t="shared" si="5"/>
        <v/>
      </c>
      <c r="E73" s="2" t="s">
        <v>25</v>
      </c>
      <c r="F73" s="2" t="s">
        <v>233</v>
      </c>
    </row>
    <row r="74" spans="1:6">
      <c r="A74" s="2">
        <v>73</v>
      </c>
      <c r="B74" s="2" t="str">
        <f t="shared" si="3"/>
        <v>A joindre</v>
      </c>
      <c r="C74" s="2" t="str">
        <f t="shared" si="4"/>
        <v/>
      </c>
      <c r="D74" s="2" t="str">
        <f t="shared" si="5"/>
        <v/>
      </c>
      <c r="E74" s="2" t="s">
        <v>25</v>
      </c>
    </row>
    <row r="75" spans="1:6">
      <c r="A75" s="2">
        <v>74</v>
      </c>
      <c r="B75" s="2" t="str">
        <f t="shared" si="3"/>
        <v>A joindre</v>
      </c>
      <c r="C75" s="2" t="str">
        <f t="shared" si="4"/>
        <v/>
      </c>
      <c r="D75" s="2" t="str">
        <f t="shared" si="5"/>
        <v/>
      </c>
      <c r="E75" s="2" t="s">
        <v>25</v>
      </c>
    </row>
    <row r="76" spans="1:6">
      <c r="A76" s="2">
        <v>75</v>
      </c>
      <c r="B76" s="2" t="str">
        <f t="shared" si="3"/>
        <v>Mail</v>
      </c>
      <c r="C76" s="2" t="str">
        <f t="shared" si="4"/>
        <v>04/11/2020</v>
      </c>
      <c r="D76" s="2" t="str">
        <f t="shared" si="5"/>
        <v>A relancer</v>
      </c>
      <c r="E76" s="2" t="s">
        <v>133</v>
      </c>
    </row>
    <row r="77" spans="1:6">
      <c r="A77" s="2">
        <v>76</v>
      </c>
      <c r="B77" s="2" t="str">
        <f t="shared" si="3"/>
        <v>Mail</v>
      </c>
      <c r="C77" s="2" t="str">
        <f t="shared" si="4"/>
        <v>04/11/2020</v>
      </c>
      <c r="D77" s="2" t="str">
        <f t="shared" si="5"/>
        <v>A relancer</v>
      </c>
      <c r="E77" s="2" t="s">
        <v>133</v>
      </c>
    </row>
    <row r="78" spans="1:6">
      <c r="A78" s="2">
        <v>77</v>
      </c>
      <c r="B78" s="2" t="str">
        <f t="shared" si="3"/>
        <v>Mail</v>
      </c>
      <c r="C78" s="2" t="str">
        <f t="shared" si="4"/>
        <v>04811/2020</v>
      </c>
      <c r="D78" s="2" t="str">
        <f t="shared" si="5"/>
        <v>A relancer</v>
      </c>
      <c r="E78" s="2" t="s">
        <v>251</v>
      </c>
    </row>
    <row r="79" spans="1:6">
      <c r="A79" s="2">
        <v>78</v>
      </c>
      <c r="B79" s="2" t="str">
        <f t="shared" si="3"/>
        <v>Mail</v>
      </c>
      <c r="C79" s="2" t="str">
        <f t="shared" si="4"/>
        <v>04/11/2020</v>
      </c>
      <c r="D79" s="2" t="str">
        <f t="shared" si="5"/>
        <v>A relancer</v>
      </c>
      <c r="E79" s="2" t="s">
        <v>133</v>
      </c>
    </row>
    <row r="80" spans="1:6">
      <c r="A80" s="2">
        <v>79</v>
      </c>
      <c r="B80" s="2" t="str">
        <f t="shared" si="3"/>
        <v>A joindre</v>
      </c>
      <c r="C80" s="2" t="str">
        <f t="shared" si="4"/>
        <v/>
      </c>
      <c r="D80" s="2" t="str">
        <f t="shared" si="5"/>
        <v/>
      </c>
      <c r="E80" s="2" t="s">
        <v>25</v>
      </c>
    </row>
    <row r="81" spans="1:5">
      <c r="A81" s="2">
        <v>80</v>
      </c>
      <c r="B81" s="2" t="str">
        <f t="shared" si="3"/>
        <v>A joindre</v>
      </c>
      <c r="C81" s="2" t="str">
        <f t="shared" si="4"/>
        <v/>
      </c>
      <c r="D81" s="2" t="str">
        <f t="shared" si="5"/>
        <v/>
      </c>
      <c r="E81" s="2" t="s">
        <v>25</v>
      </c>
    </row>
    <row r="82" spans="1:5">
      <c r="A82" s="2">
        <v>81</v>
      </c>
      <c r="B82" s="2" t="str">
        <f t="shared" si="3"/>
        <v>Mail</v>
      </c>
      <c r="C82" s="2" t="str">
        <f t="shared" si="4"/>
        <v>04/11/2020</v>
      </c>
      <c r="D82" s="2" t="str">
        <f t="shared" si="5"/>
        <v>A relancer</v>
      </c>
      <c r="E82" s="2" t="s">
        <v>133</v>
      </c>
    </row>
    <row r="83" spans="1:5">
      <c r="A83" s="2">
        <v>82</v>
      </c>
      <c r="B83" s="2" t="str">
        <f t="shared" si="3"/>
        <v>Mail</v>
      </c>
      <c r="C83" s="2" t="str">
        <f t="shared" si="4"/>
        <v>04/11/2020</v>
      </c>
      <c r="D83" s="2" t="str">
        <f t="shared" si="5"/>
        <v>A relancer</v>
      </c>
      <c r="E83" s="2" t="s">
        <v>133</v>
      </c>
    </row>
    <row r="84" spans="1:5">
      <c r="A84" s="2">
        <v>83</v>
      </c>
      <c r="B84" s="2" t="str">
        <f t="shared" si="3"/>
        <v>A joindre</v>
      </c>
      <c r="C84" s="2" t="str">
        <f t="shared" si="4"/>
        <v/>
      </c>
      <c r="D84" s="2" t="str">
        <f t="shared" si="5"/>
        <v/>
      </c>
      <c r="E84" s="2" t="s">
        <v>25</v>
      </c>
    </row>
    <row r="85" spans="1:5">
      <c r="A85" s="2">
        <v>84</v>
      </c>
      <c r="B85" s="2" t="str">
        <f t="shared" si="3"/>
        <v>A joindre</v>
      </c>
      <c r="C85" s="2" t="str">
        <f t="shared" si="4"/>
        <v/>
      </c>
      <c r="D85" s="2" t="str">
        <f t="shared" si="5"/>
        <v/>
      </c>
      <c r="E85" s="2" t="s">
        <v>25</v>
      </c>
    </row>
    <row r="86" spans="1:5">
      <c r="A86" s="2">
        <v>85</v>
      </c>
      <c r="B86" s="2" t="str">
        <f t="shared" si="3"/>
        <v>A joindre</v>
      </c>
      <c r="C86" s="2" t="str">
        <f t="shared" si="4"/>
        <v/>
      </c>
      <c r="D86" s="2" t="str">
        <f t="shared" si="5"/>
        <v/>
      </c>
      <c r="E86" s="2" t="s">
        <v>25</v>
      </c>
    </row>
    <row r="87" spans="1:5">
      <c r="A87" s="2">
        <v>86</v>
      </c>
      <c r="B87" s="2" t="str">
        <f t="shared" si="3"/>
        <v>A joindre</v>
      </c>
      <c r="C87" s="2" t="str">
        <f t="shared" si="4"/>
        <v/>
      </c>
      <c r="D87" s="2" t="str">
        <f t="shared" si="5"/>
        <v/>
      </c>
      <c r="E87" s="2" t="s">
        <v>275</v>
      </c>
    </row>
    <row r="88" spans="1:5">
      <c r="A88" s="2">
        <v>87</v>
      </c>
      <c r="B88" s="2" t="str">
        <f t="shared" si="3"/>
        <v>A joindre</v>
      </c>
      <c r="C88" s="2" t="str">
        <f t="shared" si="4"/>
        <v/>
      </c>
      <c r="D88" s="2" t="str">
        <f t="shared" si="5"/>
        <v/>
      </c>
      <c r="E88" s="2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193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elevage</vt:lpstr>
      <vt:lpstr>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seux</dc:creator>
  <cp:lastModifiedBy>alain seux</cp:lastModifiedBy>
  <cp:revision>19</cp:revision>
  <dcterms:created xsi:type="dcterms:W3CDTF">2020-09-01T14:19:57Z</dcterms:created>
  <dcterms:modified xsi:type="dcterms:W3CDTF">2021-01-13T17:02:53Z</dcterms:modified>
</cp:coreProperties>
</file>